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标签字段卡" sheetId="2" state="visible" r:id="rId2"/>
    <sheet xmlns:r="http://schemas.openxmlformats.org/officeDocument/2006/relationships" name="打印规格" sheetId="3" state="visible" r:id="rId3"/>
    <sheet xmlns:r="http://schemas.openxmlformats.org/officeDocument/2006/relationships" name="贴签核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73A2E"/>
      <sz val="14"/>
    </font>
    <font>
      <name val="微软雅黑"/>
      <sz val="10"/>
    </font>
    <font>
      <name val="微软雅黑"/>
      <b val="1"/>
      <sz val="10"/>
    </font>
    <font>
      <name val="微软雅黑"/>
      <b val="1"/>
      <color rgb="00FFFFFF"/>
      <sz val="10"/>
    </font>
    <font>
      <name val="微软雅黑"/>
      <b val="1"/>
      <color rgb="00173A2E"/>
      <sz val="10"/>
    </font>
  </fonts>
  <fills count="4">
    <fill>
      <patternFill/>
    </fill>
    <fill>
      <patternFill patternType="gray125"/>
    </fill>
    <fill>
      <patternFill patternType="solid">
        <fgColor rgb="00E8F1EC"/>
      </patternFill>
    </fill>
    <fill>
      <patternFill patternType="solid">
        <fgColor rgb="001F4A3A"/>
      </patternFill>
    </fill>
  </fills>
  <borders count="2">
    <border>
      <left/>
      <right/>
      <top/>
      <bottom/>
      <diagonal/>
    </border>
    <border>
      <left style="thin">
        <color rgb="00C9D8D0"/>
      </left>
      <right style="thin">
        <color rgb="00C9D8D0"/>
      </right>
      <top style="thin">
        <color rgb="00C9D8D0"/>
      </top>
      <bottom style="thin">
        <color rgb="00C9D8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pivotButton="0" quotePrefix="0" xfId="0"/>
    <xf numFmtId="0" fontId="2" fillId="0" borderId="1" applyAlignment="1" pivotButton="0" quotePrefix="0" xfId="0">
      <alignment vertical="top" wrapText="1"/>
    </xf>
    <xf numFmtId="0" fontId="1" fillId="0" borderId="0" pivotButton="0" quotePrefix="0" xfId="0"/>
    <xf numFmtId="0" fontId="5" fillId="0" borderId="0" pivotButton="0" quotePrefix="0" xfId="0"/>
    <xf numFmtId="0" fontId="2" fillId="0" borderId="1" pivotButton="0" quotePrefix="0" xfId="0"/>
    <xf numFmtId="0" fontId="2" fillId="0" borderId="1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96" customWidth="1" min="2" max="2"/>
  </cols>
  <sheetData>
    <row r="1" ht="22" customHeight="1">
      <c r="A1" s="1" t="inlineStr">
        <is>
          <t>危废标签字段与打印规格卡</t>
        </is>
      </c>
      <c r="B1" s="2" t="inlineStr"/>
    </row>
    <row r="2" ht="22" customHeight="1">
      <c r="A2" s="3" t="inlineStr"/>
      <c r="B2" s="2" t="inlineStr"/>
    </row>
    <row r="3" ht="22" customHeight="1">
      <c r="A3" s="3" t="inlineStr">
        <is>
          <t>用途</t>
        </is>
      </c>
      <c r="B3" s="2" t="inlineStr">
        <is>
          <t>把危废标签从“随手打一张”变成“按卡核对”：左边管住 14 项栏目写什么，右边管住三档尺寸打多大。</t>
        </is>
      </c>
    </row>
    <row r="4" ht="40" customHeight="1">
      <c r="A4" s="3" t="inlineStr">
        <is>
          <t>怎么用</t>
        </is>
      </c>
      <c r="B4" s="2" t="inlineStr">
        <is>
          <t>① 先在「打印规格」页按容器容积分档，确定每个桶、每个吨袋打多大 ② 在「标签字段卡」页逐项核对填写口径 ③ 贴签时用「贴签核对」页逐桶过一遍。</t>
        </is>
      </c>
    </row>
    <row r="5" ht="40" customHeight="1">
      <c r="A5" s="3" t="inlineStr">
        <is>
          <t>页签说明</t>
        </is>
      </c>
      <c r="B5" s="2" t="inlineStr">
        <is>
          <t>标签字段卡：14 项栏目＋数字识别码的填写口径与常见错法｜打印规格：三档最小尺寸、文字高度、边框与留白、材质｜贴签核对：逐桶核对表，30 行可直接打印。</t>
        </is>
      </c>
    </row>
    <row r="6" ht="22" customHeight="1">
      <c r="A6" s="3" t="inlineStr">
        <is>
          <t>一条原则</t>
        </is>
      </c>
      <c r="B6" s="2" t="inlineStr">
        <is>
          <t>尺寸是下限、栏数是全量。尺寸可以放大不能缩小；14 项栏目漏一项就算标签信息不完整。</t>
        </is>
      </c>
    </row>
    <row r="7" ht="40" customHeight="1">
      <c r="A7" s="3" t="inlineStr">
        <is>
          <t>依据</t>
        </is>
      </c>
      <c r="B7" s="2" t="inlineStr">
        <is>
          <t>HJ 1276-2022《危险废物识别标志设置技术规范》（2023-07-01 实施）；废物名称与代码对照《国家危险废物名录》。</t>
        </is>
      </c>
    </row>
    <row r="8" ht="22" customHeight="1">
      <c r="A8" s="3" t="inlineStr">
        <is>
          <t>保存</t>
        </is>
      </c>
      <c r="B8" s="2" t="inlineStr">
        <is>
          <t>与危废管理台账同档保存，建议按年装订；标签模板定稿后存档，换模板要留变更记录。</t>
        </is>
      </c>
    </row>
    <row r="9" ht="22" customHeight="1">
      <c r="A9" s="3" t="inlineStr"/>
      <c r="B9" s="2" t="inlineStr"/>
    </row>
    <row r="10" ht="22" customHeight="1">
      <c r="A10" s="3" t="inlineStr">
        <is>
          <t>免责说明</t>
        </is>
      </c>
      <c r="B10" s="2" t="inlineStr">
        <is>
          <t>本表为通用管理工具模板，不替代当地生态环境主管部门的具体要求；判据口径请以现行法规与本单位的排污许可、危废管理计划为准。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40" customWidth="1" min="4" max="4"/>
    <col width="8" customWidth="1" min="5" max="5"/>
    <col width="34" customWidth="1" min="6" max="6"/>
  </cols>
  <sheetData>
    <row r="1">
      <c r="A1" s="4" t="inlineStr">
        <is>
          <t>序号</t>
        </is>
      </c>
      <c r="B1" s="4" t="inlineStr">
        <is>
          <t>栏目</t>
        </is>
      </c>
      <c r="C1" s="4" t="inlineStr">
        <is>
          <t>填写口径（写什么）</t>
        </is>
      </c>
      <c r="D1" s="4" t="inlineStr">
        <is>
          <t>常见错法</t>
        </is>
      </c>
      <c r="E1" s="4" t="inlineStr">
        <is>
          <t>必填</t>
        </is>
      </c>
      <c r="F1" s="4" t="inlineStr">
        <is>
          <t>核对要点</t>
        </is>
      </c>
    </row>
    <row r="2" ht="34" customHeight="1">
      <c r="A2" s="5" t="inlineStr">
        <is>
          <t>1</t>
        </is>
      </c>
      <c r="B2" s="5" t="inlineStr">
        <is>
          <t>与《国家危险废物名录》中的名称逐字对应</t>
        </is>
      </c>
      <c r="C2" s="5" t="inlineStr">
        <is>
          <t>写简称、俗称，如“废活性炭”“污泥”</t>
        </is>
      </c>
      <c r="D2" s="5" t="inlineStr">
        <is>
          <t>必填</t>
        </is>
      </c>
      <c r="E2" s="5" t="inlineStr">
        <is>
          <t>名称错，代码、台账、联单三处全错</t>
        </is>
      </c>
    </row>
    <row r="3" ht="34" customHeight="1">
      <c r="A3" s="5" t="inlineStr">
        <is>
          <t>2</t>
        </is>
      </c>
      <c r="B3" s="5" t="inlineStr">
        <is>
          <t>按名录对应的大类填写（如 HW49 其他废物）</t>
        </is>
      </c>
      <c r="C3" s="5" t="inlineStr">
        <is>
          <t>只写代码不写类别，或类别与代码不匹配</t>
        </is>
      </c>
      <c r="D3" s="5" t="inlineStr">
        <is>
          <t>必填</t>
        </is>
      </c>
      <c r="E3" s="5" t="inlineStr">
        <is>
          <t>类别与代码必须同源，不能一处一个说法</t>
        </is>
      </c>
    </row>
    <row r="4" ht="34" customHeight="1">
      <c r="A4" s="5" t="inlineStr">
        <is>
          <t>3</t>
        </is>
      </c>
      <c r="B4" s="5" t="inlineStr">
        <is>
          <t>8 位：行业来源 3 位＋废物顺序码 3 位＋废物类别 2 位</t>
        </is>
      </c>
      <c r="C4" s="5" t="inlineStr">
        <is>
          <t>抄错一位；用旧版名录代码</t>
        </is>
      </c>
      <c r="D4" s="5" t="inlineStr">
        <is>
          <t>必填</t>
        </is>
      </c>
      <c r="E4" s="5" t="inlineStr">
        <is>
          <t>抄错一位就指向另一种废物，最危险</t>
        </is>
      </c>
    </row>
    <row r="5" ht="34" customHeight="1">
      <c r="A5" s="5" t="inlineStr">
        <is>
          <t>4</t>
        </is>
      </c>
      <c r="B5" s="5" t="inlineStr">
        <is>
          <t>固态／液态／半固态／气态，按实际写</t>
        </is>
      </c>
      <c r="C5" s="5" t="inlineStr">
        <is>
          <t>全部写“固态”，液态废物也写固态</t>
        </is>
      </c>
      <c r="D5" s="5" t="inlineStr">
        <is>
          <t>必填</t>
        </is>
      </c>
      <c r="E5" s="5" t="inlineStr">
        <is>
          <t>液态要对应堵截设施，写错影响贮存条件</t>
        </is>
      </c>
    </row>
    <row r="6" ht="34" customHeight="1">
      <c r="A6" s="5" t="inlineStr">
        <is>
          <t>5</t>
        </is>
      </c>
      <c r="B6" s="5" t="inlineStr">
        <is>
          <t>腐蚀性、毒性、易燃性、反应性、感染性，可多选</t>
        </is>
      </c>
      <c r="C6" s="5" t="inlineStr">
        <is>
          <t>只写“有毒”；漏掉易燃、反应性</t>
        </is>
      </c>
      <c r="D6" s="5" t="inlineStr">
        <is>
          <t>必填</t>
        </is>
      </c>
      <c r="E6" s="5" t="inlineStr">
        <is>
          <t>按实际特性写，多选不扣分，漏写要挨问</t>
        </is>
      </c>
    </row>
    <row r="7" ht="34" customHeight="1">
      <c r="A7" s="5" t="inlineStr">
        <is>
          <t>6</t>
        </is>
      </c>
      <c r="B7" s="5" t="inlineStr">
        <is>
          <t>写清主要有害组分及其大致含量区间</t>
        </is>
      </c>
      <c r="C7" s="5" t="inlineStr">
        <is>
          <t>写“见分析报告”“同上”</t>
        </is>
      </c>
      <c r="D7" s="5" t="inlineStr">
        <is>
          <t>必填</t>
        </is>
      </c>
      <c r="E7" s="5" t="inlineStr">
        <is>
          <t>检查时要求当场能对上，指向别处等于没写</t>
        </is>
      </c>
    </row>
    <row r="8" ht="34" customHeight="1">
      <c r="A8" s="5" t="inlineStr">
        <is>
          <t>7</t>
        </is>
      </c>
      <c r="B8" s="5" t="inlineStr">
        <is>
          <t>需特别提示的有害物质</t>
        </is>
      </c>
      <c r="C8" s="5" t="inlineStr">
        <is>
          <t>与主要成分完全重复，凑格子</t>
        </is>
      </c>
      <c r="D8" s="5" t="inlineStr">
        <is>
          <t>必填</t>
        </is>
      </c>
      <c r="E8" s="5" t="inlineStr">
        <is>
          <t>与主要成分可重合但不建议照抄</t>
        </is>
      </c>
    </row>
    <row r="9" ht="34" customHeight="1">
      <c r="A9" s="5" t="inlineStr">
        <is>
          <t>8</t>
        </is>
      </c>
      <c r="B9" s="5" t="inlineStr">
        <is>
          <t>搬运、贮存中的特殊要求，如“避免与水接触”“远离火源”</t>
        </is>
      </c>
      <c r="C9" s="5" t="inlineStr">
        <is>
          <t>写“小心轻放”这类无信息量的套话</t>
        </is>
      </c>
      <c r="D9" s="5" t="inlineStr">
        <is>
          <t>必填</t>
        </is>
      </c>
      <c r="E9" s="5" t="inlineStr">
        <is>
          <t>要能指导现场动作，不是礼貌用语</t>
        </is>
      </c>
    </row>
    <row r="10" ht="34" customHeight="1">
      <c r="A10" s="5" t="inlineStr">
        <is>
          <t>9</t>
        </is>
      </c>
      <c r="B10" s="5" t="inlineStr">
        <is>
          <t>营业执照全称，一字不差</t>
        </is>
      </c>
      <c r="C10" s="5" t="inlineStr">
        <is>
          <t>写品牌名、简称、「我们公司」</t>
        </is>
      </c>
      <c r="D10" s="5" t="inlineStr">
        <is>
          <t>必填</t>
        </is>
      </c>
      <c r="E10" s="5" t="inlineStr">
        <is>
          <t>与盖章单位、联单抬头必须完全一致</t>
        </is>
      </c>
    </row>
    <row r="11" ht="34" customHeight="1">
      <c r="A11" s="5" t="inlineStr">
        <is>
          <t>10</t>
        </is>
      </c>
      <c r="B11" s="5" t="inlineStr">
        <is>
          <t>具体人名＋能打通的电话</t>
        </is>
      </c>
      <c r="C11" s="5" t="inlineStr">
        <is>
          <t>只留座机或空号；写“详见台账”</t>
        </is>
      </c>
      <c r="D11" s="5" t="inlineStr">
        <is>
          <t>必填</t>
        </is>
      </c>
      <c r="E11" s="5" t="inlineStr">
        <is>
          <t>检查会现场拨，打不通视为信息不实</t>
        </is>
      </c>
    </row>
    <row r="12" ht="34" customHeight="1">
      <c r="A12" s="5" t="inlineStr">
        <is>
          <t>11</t>
        </is>
      </c>
      <c r="B12" s="5" t="inlineStr">
        <is>
          <t>写到日（年-月-日）</t>
        </is>
      </c>
      <c r="C12" s="5" t="inlineStr">
        <is>
          <t>空着；只写月份；写称重日期</t>
        </is>
      </c>
      <c r="D12" s="5" t="inlineStr">
        <is>
          <t>必填</t>
        </is>
      </c>
      <c r="E12" s="5" t="inlineStr">
        <is>
          <t>直接决定贮存期限起算与超期预警</t>
        </is>
      </c>
    </row>
    <row r="13" ht="34" customHeight="1">
      <c r="A13" s="5" t="inlineStr">
        <is>
          <t>12</t>
        </is>
      </c>
      <c r="B13" s="5" t="inlineStr">
        <is>
          <t>实际称量的净重，保留一位小数</t>
        </is>
      </c>
      <c r="C13" s="5" t="inlineStr">
        <is>
          <t>估算；只写毛重；四舍五入到整数</t>
        </is>
      </c>
      <c r="D13" s="5" t="inlineStr">
        <is>
          <t>必填</t>
        </is>
      </c>
      <c r="E13" s="5" t="inlineStr">
        <is>
          <t>与联单、台账三处必须一致</t>
        </is>
      </c>
    </row>
    <row r="14" ht="34" customHeight="1">
      <c r="A14" s="5" t="inlineStr">
        <is>
          <t>13</t>
        </is>
      </c>
      <c r="B14" s="5" t="inlineStr">
        <is>
          <t>需要说明的特殊情况（分批、混装、返工等）</t>
        </is>
      </c>
      <c r="C14" s="5" t="inlineStr">
        <is>
          <t>把整改说明写进备注</t>
        </is>
      </c>
      <c r="D14" s="5" t="inlineStr">
        <is>
          <t>选填</t>
        </is>
      </c>
      <c r="E14" s="5" t="inlineStr">
        <is>
          <t>备注不是免责区，写了就要能自证</t>
        </is>
      </c>
    </row>
    <row r="15" ht="34" customHeight="1">
      <c r="A15" s="5" t="inlineStr">
        <is>
          <t>14</t>
        </is>
      </c>
      <c r="B15" s="5" t="inlineStr">
        <is>
          <t>4 段 37 位：废物代码 8 位＋产生日期 8 位＋顺序码 3 位等，按单位规则生成</t>
        </is>
      </c>
      <c r="C15" s="5" t="inlineStr">
        <is>
          <t>手抄 37 位；规则一桶一变</t>
        </is>
      </c>
      <c r="D15" s="5" t="inlineStr">
        <is>
          <t>推荐</t>
        </is>
      </c>
      <c r="E15" s="5" t="inlineStr">
        <is>
          <t>标准表述为“宜设置”，平台对接通常需要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2" customWidth="1" min="3" max="3"/>
    <col width="16" customWidth="1" min="4" max="4"/>
    <col width="18" customWidth="1" min="5" max="5"/>
    <col width="20" customWidth="1" min="6" max="6"/>
    <col width="34" customWidth="1" min="7" max="7"/>
    <col width="30" customWidth="1" min="8" max="8"/>
  </cols>
  <sheetData>
    <row r="1">
      <c r="A1" s="6" t="inlineStr">
        <is>
          <t>按容器或包装物容积选档（HJ 1276-2022 第 9.1 条，尺寸为最小尺寸，可放大不可缩小）</t>
        </is>
      </c>
    </row>
    <row r="3">
      <c r="A3" s="4" t="inlineStr">
        <is>
          <t>序号</t>
        </is>
      </c>
      <c r="B3" s="4" t="inlineStr">
        <is>
          <t>容积档</t>
        </is>
      </c>
      <c r="C3" s="4" t="inlineStr">
        <is>
          <t>容器举例</t>
        </is>
      </c>
      <c r="D3" s="4" t="inlineStr">
        <is>
          <t>标签最小尺寸</t>
        </is>
      </c>
      <c r="E3" s="4" t="inlineStr">
        <is>
          <t>最低文字高度</t>
        </is>
      </c>
      <c r="F3" s="4" t="inlineStr">
        <is>
          <t>边框与留白</t>
        </is>
      </c>
      <c r="G3" s="4" t="inlineStr">
        <is>
          <t>材质与设置</t>
        </is>
      </c>
      <c r="H3" s="4" t="inlineStr">
        <is>
          <t>常见偏差</t>
        </is>
      </c>
    </row>
    <row r="4" ht="40" customHeight="1">
      <c r="A4" s="5" t="n">
        <v>1</v>
      </c>
      <c r="B4" s="5" t="inlineStr">
        <is>
          <t>≤50L</t>
        </is>
      </c>
      <c r="C4" s="5" t="inlineStr">
        <is>
          <t>小桶、试剂瓶、20L/25L 塑料桶</t>
        </is>
      </c>
      <c r="D4" s="5" t="inlineStr">
        <is>
          <t>100×100mm</t>
        </is>
      </c>
      <c r="E4" s="5" t="inlineStr">
        <is>
          <t>3mm</t>
        </is>
      </c>
      <c r="F4" s="5" t="inlineStr">
        <is>
          <t>边框≥1mm，边框外留白≥3mm</t>
        </is>
      </c>
      <c r="G4" s="5" t="inlineStr">
        <is>
          <t>不干胶或印刷品＋塑封；贴桶身或桶盖明显处</t>
        </is>
      </c>
      <c r="H4" s="5" t="inlineStr">
        <is>
          <t>为省纸缩到 80×80，文字高度不足</t>
        </is>
      </c>
    </row>
    <row r="5" ht="40" customHeight="1">
      <c r="A5" s="5" t="n">
        <v>2</v>
      </c>
      <c r="B5" s="5" t="inlineStr">
        <is>
          <t>&gt;50~≤450L</t>
        </is>
      </c>
      <c r="C5" s="5" t="inlineStr">
        <is>
          <t>200L 铁桶、吨桶、IBC 周转桶</t>
        </is>
      </c>
      <c r="D5" s="5" t="inlineStr">
        <is>
          <t>150×150mm</t>
        </is>
      </c>
      <c r="E5" s="5" t="inlineStr">
        <is>
          <t>5mm</t>
        </is>
      </c>
      <c r="F5" s="5" t="inlineStr">
        <is>
          <t>边框≥1mm，边框外留白≥3mm</t>
        </is>
      </c>
      <c r="G5" s="5" t="inlineStr">
        <is>
          <t>耐候不干胶；贴桶身侧面，不得被绑带遮挡</t>
        </is>
      </c>
      <c r="H5" s="5" t="inlineStr">
        <is>
          <t>沿用 100×100 小签，远看不清</t>
        </is>
      </c>
    </row>
    <row r="6" ht="40" customHeight="1">
      <c r="A6" s="5" t="n">
        <v>3</v>
      </c>
      <c r="B6" s="5" t="inlineStr">
        <is>
          <t>&gt;450L</t>
        </is>
      </c>
      <c r="C6" s="5" t="inlineStr">
        <is>
          <t>吨袋、槽罐、大型包装箱</t>
        </is>
      </c>
      <c r="D6" s="5" t="inlineStr">
        <is>
          <t>200×200mm</t>
        </is>
      </c>
      <c r="E6" s="5" t="inlineStr">
        <is>
          <t>6mm</t>
        </is>
      </c>
      <c r="F6" s="5" t="inlineStr">
        <is>
          <t>边框≥1mm，边框外留白≥3mm</t>
        </is>
      </c>
      <c r="G6" s="5" t="inlineStr">
        <is>
          <t>印刷品＋防水袋；箱类贴端面或侧面</t>
        </is>
      </c>
      <c r="H6" s="5" t="inlineStr">
        <is>
          <t>贴顶面，吊装后看不见</t>
        </is>
      </c>
    </row>
    <row r="8">
      <c r="A8" s="7" t="inlineStr">
        <is>
          <t>选档小工具：把容积填进 B9，C9 自动给出该打的尺寸</t>
        </is>
      </c>
    </row>
    <row r="9">
      <c r="B9" s="8" t="n">
        <v>200</v>
      </c>
      <c r="C9" s="9">
        <f>IF(B9="","",IF(B9&lt;=50,"100×100mm（文字高度≥3mm）",IF(B9&lt;=450,"150×150mm（文字高度≥5mm）","200×200mm（文字高度≥6mm）")))</f>
        <v/>
      </c>
      <c r="D9" s="10" t="inlineStr">
        <is>
          <t>容器/包装物容积（L）→</t>
        </is>
      </c>
    </row>
    <row r="11" ht="20" customHeight="1">
      <c r="A11" s="2" t="inlineStr">
        <is>
          <t>颜色：背景橘黄 RGB(255,150,0)，边框与字体黑色 RGB(0,0,0)；字体宜用黑体，“危险废物”四字加粗放大。</t>
        </is>
      </c>
    </row>
    <row r="12" ht="20" customHeight="1">
      <c r="A12" s="2" t="inlineStr">
        <is>
          <t>同一场所内同一种类标志的尺寸、设置位置、设置高度宜保持一致——不要这一桶 100、那一桶 200。</t>
        </is>
      </c>
    </row>
    <row r="13" ht="20" customHeight="1">
      <c r="A13" s="2" t="inlineStr">
        <is>
          <t>分区标志另按观察距离定：≤2.5m 用 300×300、2.5~4m 用 450×450、&gt;4m 用 600×600，底色为黄色 RGB(255,255,0)。</t>
        </is>
      </c>
    </row>
  </sheetData>
  <mergeCells count="4">
    <mergeCell ref="A12:H12"/>
    <mergeCell ref="A13:H13"/>
    <mergeCell ref="A11:H11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0" customWidth="1" min="3" max="3"/>
    <col width="14" customWidth="1" min="4" max="4"/>
    <col width="10" customWidth="1" min="5" max="5"/>
    <col width="14" customWidth="1" min="6" max="6"/>
    <col width="10" customWidth="1" min="7" max="7"/>
    <col width="12" customWidth="1" min="8" max="8"/>
    <col width="20" customWidth="1" min="9" max="9"/>
    <col width="10" customWidth="1" min="10" max="10"/>
    <col width="26" customWidth="1" min="11" max="11"/>
    <col width="10" customWidth="1" min="12" max="12"/>
  </cols>
  <sheetData>
    <row r="1">
      <c r="A1" s="4" t="inlineStr">
        <is>
          <t>序号</t>
        </is>
      </c>
      <c r="B1" s="4" t="inlineStr">
        <is>
          <t>容器编号</t>
        </is>
      </c>
      <c r="C1" s="4" t="inlineStr">
        <is>
          <t>废物名称</t>
        </is>
      </c>
      <c r="D1" s="4" t="inlineStr">
        <is>
          <t>废物代码</t>
        </is>
      </c>
      <c r="E1" s="4" t="inlineStr">
        <is>
          <t>体积(L)</t>
        </is>
      </c>
      <c r="F1" s="4" t="inlineStr">
        <is>
          <t>应打尺寸</t>
        </is>
      </c>
      <c r="G1" s="4" t="inlineStr">
        <is>
          <t>重量(kg)</t>
        </is>
      </c>
      <c r="H1" s="4" t="inlineStr">
        <is>
          <t>产生日期</t>
        </is>
      </c>
      <c r="I1" s="4" t="inlineStr">
        <is>
          <t>贴签位置</t>
        </is>
      </c>
      <c r="J1" s="4" t="inlineStr">
        <is>
          <t>判定</t>
        </is>
      </c>
      <c r="K1" s="4" t="inlineStr">
        <is>
          <t>问题记录</t>
        </is>
      </c>
      <c r="L1" s="4" t="inlineStr">
        <is>
          <t>核对人</t>
        </is>
      </c>
      <c r="N1" s="3" t="inlineStr">
        <is>
          <t>合计桶数</t>
        </is>
      </c>
      <c r="O1" s="10">
        <f>COUNTA(B2:B31)</f>
        <v/>
      </c>
    </row>
    <row r="2">
      <c r="A2" s="8" t="n">
        <v>1</v>
      </c>
      <c r="B2" s="8" t="n"/>
      <c r="C2" s="8" t="n"/>
      <c r="D2" s="8" t="n"/>
      <c r="E2" s="8" t="n"/>
      <c r="F2" s="8">
        <f>IF(E2="","",IF(E2&lt;=50,"100×100",IF(E2&lt;=450,"150×150","200×200")))</f>
        <v/>
      </c>
      <c r="G2" s="8" t="n"/>
      <c r="H2" s="8" t="n"/>
      <c r="I2" s="8" t="n"/>
      <c r="J2" s="8" t="n"/>
      <c r="K2" s="8" t="n"/>
      <c r="L2" s="8" t="n"/>
      <c r="N2" s="3" t="inlineStr">
        <is>
          <t>不符合条数</t>
        </is>
      </c>
      <c r="O2" s="10">
        <f>COUNTIF(J2:J31,"不符合")</f>
        <v/>
      </c>
    </row>
    <row r="3">
      <c r="A3" s="8" t="n">
        <v>2</v>
      </c>
      <c r="B3" s="8" t="n"/>
      <c r="C3" s="8" t="n"/>
      <c r="D3" s="8" t="n"/>
      <c r="E3" s="8" t="n"/>
      <c r="F3" s="8">
        <f>IF(E3="","",IF(E3&lt;=50,"100×100",IF(E3&lt;=450,"150×150","200×200")))</f>
        <v/>
      </c>
      <c r="G3" s="8" t="n"/>
      <c r="H3" s="8" t="n"/>
      <c r="I3" s="8" t="n"/>
      <c r="J3" s="8" t="n"/>
      <c r="K3" s="8" t="n"/>
      <c r="L3" s="8" t="n"/>
    </row>
    <row r="4">
      <c r="A4" s="8" t="n">
        <v>3</v>
      </c>
      <c r="B4" s="8" t="n"/>
      <c r="C4" s="8" t="n"/>
      <c r="D4" s="8" t="n"/>
      <c r="E4" s="8" t="n"/>
      <c r="F4" s="8">
        <f>IF(E4="","",IF(E4&lt;=50,"100×100",IF(E4&lt;=450,"150×150","200×200")))</f>
        <v/>
      </c>
      <c r="G4" s="8" t="n"/>
      <c r="H4" s="8" t="n"/>
      <c r="I4" s="8" t="n"/>
      <c r="J4" s="8" t="n"/>
      <c r="K4" s="8" t="n"/>
      <c r="L4" s="8" t="n"/>
    </row>
    <row r="5">
      <c r="A5" s="8" t="n">
        <v>4</v>
      </c>
      <c r="B5" s="8" t="n"/>
      <c r="C5" s="8" t="n"/>
      <c r="D5" s="8" t="n"/>
      <c r="E5" s="8" t="n"/>
      <c r="F5" s="8">
        <f>IF(E5="","",IF(E5&lt;=50,"100×100",IF(E5&lt;=450,"150×150","200×200")))</f>
        <v/>
      </c>
      <c r="G5" s="8" t="n"/>
      <c r="H5" s="8" t="n"/>
      <c r="I5" s="8" t="n"/>
      <c r="J5" s="8" t="n"/>
      <c r="K5" s="8" t="n"/>
      <c r="L5" s="8" t="n"/>
    </row>
    <row r="6">
      <c r="A6" s="8" t="n">
        <v>5</v>
      </c>
      <c r="B6" s="8" t="n"/>
      <c r="C6" s="8" t="n"/>
      <c r="D6" s="8" t="n"/>
      <c r="E6" s="8" t="n"/>
      <c r="F6" s="8">
        <f>IF(E6="","",IF(E6&lt;=50,"100×100",IF(E6&lt;=450,"150×150","200×200")))</f>
        <v/>
      </c>
      <c r="G6" s="8" t="n"/>
      <c r="H6" s="8" t="n"/>
      <c r="I6" s="8" t="n"/>
      <c r="J6" s="8" t="n"/>
      <c r="K6" s="8" t="n"/>
      <c r="L6" s="8" t="n"/>
    </row>
    <row r="7">
      <c r="A7" s="8" t="n">
        <v>6</v>
      </c>
      <c r="B7" s="8" t="n"/>
      <c r="C7" s="8" t="n"/>
      <c r="D7" s="8" t="n"/>
      <c r="E7" s="8" t="n"/>
      <c r="F7" s="8">
        <f>IF(E7="","",IF(E7&lt;=50,"100×100",IF(E7&lt;=450,"150×150","200×200")))</f>
        <v/>
      </c>
      <c r="G7" s="8" t="n"/>
      <c r="H7" s="8" t="n"/>
      <c r="I7" s="8" t="n"/>
      <c r="J7" s="8" t="n"/>
      <c r="K7" s="8" t="n"/>
      <c r="L7" s="8" t="n"/>
    </row>
    <row r="8">
      <c r="A8" s="8" t="n">
        <v>7</v>
      </c>
      <c r="B8" s="8" t="n"/>
      <c r="C8" s="8" t="n"/>
      <c r="D8" s="8" t="n"/>
      <c r="E8" s="8" t="n"/>
      <c r="F8" s="8">
        <f>IF(E8="","",IF(E8&lt;=50,"100×100",IF(E8&lt;=450,"150×150","200×200")))</f>
        <v/>
      </c>
      <c r="G8" s="8" t="n"/>
      <c r="H8" s="8" t="n"/>
      <c r="I8" s="8" t="n"/>
      <c r="J8" s="8" t="n"/>
      <c r="K8" s="8" t="n"/>
      <c r="L8" s="8" t="n"/>
    </row>
    <row r="9">
      <c r="A9" s="8" t="n">
        <v>8</v>
      </c>
      <c r="B9" s="8" t="n"/>
      <c r="C9" s="8" t="n"/>
      <c r="D9" s="8" t="n"/>
      <c r="E9" s="8" t="n"/>
      <c r="F9" s="8">
        <f>IF(E9="","",IF(E9&lt;=50,"100×100",IF(E9&lt;=450,"150×150","200×200")))</f>
        <v/>
      </c>
      <c r="G9" s="8" t="n"/>
      <c r="H9" s="8" t="n"/>
      <c r="I9" s="8" t="n"/>
      <c r="J9" s="8" t="n"/>
      <c r="K9" s="8" t="n"/>
      <c r="L9" s="8" t="n"/>
    </row>
    <row r="10">
      <c r="A10" s="8" t="n">
        <v>9</v>
      </c>
      <c r="B10" s="8" t="n"/>
      <c r="C10" s="8" t="n"/>
      <c r="D10" s="8" t="n"/>
      <c r="E10" s="8" t="n"/>
      <c r="F10" s="8">
        <f>IF(E10="","",IF(E10&lt;=50,"100×100",IF(E10&lt;=450,"150×150","200×200")))</f>
        <v/>
      </c>
      <c r="G10" s="8" t="n"/>
      <c r="H10" s="8" t="n"/>
      <c r="I10" s="8" t="n"/>
      <c r="J10" s="8" t="n"/>
      <c r="K10" s="8" t="n"/>
      <c r="L10" s="8" t="n"/>
    </row>
    <row r="11">
      <c r="A11" s="8" t="n">
        <v>10</v>
      </c>
      <c r="B11" s="8" t="n"/>
      <c r="C11" s="8" t="n"/>
      <c r="D11" s="8" t="n"/>
      <c r="E11" s="8" t="n"/>
      <c r="F11" s="8">
        <f>IF(E11="","",IF(E11&lt;=50,"100×100",IF(E11&lt;=450,"150×150","200×200")))</f>
        <v/>
      </c>
      <c r="G11" s="8" t="n"/>
      <c r="H11" s="8" t="n"/>
      <c r="I11" s="8" t="n"/>
      <c r="J11" s="8" t="n"/>
      <c r="K11" s="8" t="n"/>
      <c r="L11" s="8" t="n"/>
    </row>
    <row r="12">
      <c r="A12" s="8" t="n">
        <v>11</v>
      </c>
      <c r="B12" s="8" t="n"/>
      <c r="C12" s="8" t="n"/>
      <c r="D12" s="8" t="n"/>
      <c r="E12" s="8" t="n"/>
      <c r="F12" s="8">
        <f>IF(E12="","",IF(E12&lt;=50,"100×100",IF(E12&lt;=450,"150×150","200×200")))</f>
        <v/>
      </c>
      <c r="G12" s="8" t="n"/>
      <c r="H12" s="8" t="n"/>
      <c r="I12" s="8" t="n"/>
      <c r="J12" s="8" t="n"/>
      <c r="K12" s="8" t="n"/>
      <c r="L12" s="8" t="n"/>
    </row>
    <row r="13">
      <c r="A13" s="8" t="n">
        <v>12</v>
      </c>
      <c r="B13" s="8" t="n"/>
      <c r="C13" s="8" t="n"/>
      <c r="D13" s="8" t="n"/>
      <c r="E13" s="8" t="n"/>
      <c r="F13" s="8">
        <f>IF(E13="","",IF(E13&lt;=50,"100×100",IF(E13&lt;=450,"150×150","200×200")))</f>
        <v/>
      </c>
      <c r="G13" s="8" t="n"/>
      <c r="H13" s="8" t="n"/>
      <c r="I13" s="8" t="n"/>
      <c r="J13" s="8" t="n"/>
      <c r="K13" s="8" t="n"/>
      <c r="L13" s="8" t="n"/>
    </row>
    <row r="14">
      <c r="A14" s="8" t="n">
        <v>13</v>
      </c>
      <c r="B14" s="8" t="n"/>
      <c r="C14" s="8" t="n"/>
      <c r="D14" s="8" t="n"/>
      <c r="E14" s="8" t="n"/>
      <c r="F14" s="8">
        <f>IF(E14="","",IF(E14&lt;=50,"100×100",IF(E14&lt;=450,"150×150","200×200")))</f>
        <v/>
      </c>
      <c r="G14" s="8" t="n"/>
      <c r="H14" s="8" t="n"/>
      <c r="I14" s="8" t="n"/>
      <c r="J14" s="8" t="n"/>
      <c r="K14" s="8" t="n"/>
      <c r="L14" s="8" t="n"/>
    </row>
    <row r="15">
      <c r="A15" s="8" t="n">
        <v>14</v>
      </c>
      <c r="B15" s="8" t="n"/>
      <c r="C15" s="8" t="n"/>
      <c r="D15" s="8" t="n"/>
      <c r="E15" s="8" t="n"/>
      <c r="F15" s="8">
        <f>IF(E15="","",IF(E15&lt;=50,"100×100",IF(E15&lt;=450,"150×150","200×200")))</f>
        <v/>
      </c>
      <c r="G15" s="8" t="n"/>
      <c r="H15" s="8" t="n"/>
      <c r="I15" s="8" t="n"/>
      <c r="J15" s="8" t="n"/>
      <c r="K15" s="8" t="n"/>
      <c r="L15" s="8" t="n"/>
    </row>
    <row r="16">
      <c r="A16" s="8" t="n">
        <v>15</v>
      </c>
      <c r="B16" s="8" t="n"/>
      <c r="C16" s="8" t="n"/>
      <c r="D16" s="8" t="n"/>
      <c r="E16" s="8" t="n"/>
      <c r="F16" s="8">
        <f>IF(E16="","",IF(E16&lt;=50,"100×100",IF(E16&lt;=450,"150×150","200×200")))</f>
        <v/>
      </c>
      <c r="G16" s="8" t="n"/>
      <c r="H16" s="8" t="n"/>
      <c r="I16" s="8" t="n"/>
      <c r="J16" s="8" t="n"/>
      <c r="K16" s="8" t="n"/>
      <c r="L16" s="8" t="n"/>
    </row>
    <row r="17">
      <c r="A17" s="8" t="n">
        <v>16</v>
      </c>
      <c r="B17" s="8" t="n"/>
      <c r="C17" s="8" t="n"/>
      <c r="D17" s="8" t="n"/>
      <c r="E17" s="8" t="n"/>
      <c r="F17" s="8">
        <f>IF(E17="","",IF(E17&lt;=50,"100×100",IF(E17&lt;=450,"150×150","200×200")))</f>
        <v/>
      </c>
      <c r="G17" s="8" t="n"/>
      <c r="H17" s="8" t="n"/>
      <c r="I17" s="8" t="n"/>
      <c r="J17" s="8" t="n"/>
      <c r="K17" s="8" t="n"/>
      <c r="L17" s="8" t="n"/>
    </row>
    <row r="18">
      <c r="A18" s="8" t="n">
        <v>17</v>
      </c>
      <c r="B18" s="8" t="n"/>
      <c r="C18" s="8" t="n"/>
      <c r="D18" s="8" t="n"/>
      <c r="E18" s="8" t="n"/>
      <c r="F18" s="8">
        <f>IF(E18="","",IF(E18&lt;=50,"100×100",IF(E18&lt;=450,"150×150","200×200")))</f>
        <v/>
      </c>
      <c r="G18" s="8" t="n"/>
      <c r="H18" s="8" t="n"/>
      <c r="I18" s="8" t="n"/>
      <c r="J18" s="8" t="n"/>
      <c r="K18" s="8" t="n"/>
      <c r="L18" s="8" t="n"/>
    </row>
    <row r="19">
      <c r="A19" s="8" t="n">
        <v>18</v>
      </c>
      <c r="B19" s="8" t="n"/>
      <c r="C19" s="8" t="n"/>
      <c r="D19" s="8" t="n"/>
      <c r="E19" s="8" t="n"/>
      <c r="F19" s="8">
        <f>IF(E19="","",IF(E19&lt;=50,"100×100",IF(E19&lt;=450,"150×150","200×200")))</f>
        <v/>
      </c>
      <c r="G19" s="8" t="n"/>
      <c r="H19" s="8" t="n"/>
      <c r="I19" s="8" t="n"/>
      <c r="J19" s="8" t="n"/>
      <c r="K19" s="8" t="n"/>
      <c r="L19" s="8" t="n"/>
    </row>
    <row r="20">
      <c r="A20" s="8" t="n">
        <v>19</v>
      </c>
      <c r="B20" s="8" t="n"/>
      <c r="C20" s="8" t="n"/>
      <c r="D20" s="8" t="n"/>
      <c r="E20" s="8" t="n"/>
      <c r="F20" s="8">
        <f>IF(E20="","",IF(E20&lt;=50,"100×100",IF(E20&lt;=450,"150×150","200×200")))</f>
        <v/>
      </c>
      <c r="G20" s="8" t="n"/>
      <c r="H20" s="8" t="n"/>
      <c r="I20" s="8" t="n"/>
      <c r="J20" s="8" t="n"/>
      <c r="K20" s="8" t="n"/>
      <c r="L20" s="8" t="n"/>
    </row>
    <row r="21">
      <c r="A21" s="8" t="n">
        <v>20</v>
      </c>
      <c r="B21" s="8" t="n"/>
      <c r="C21" s="8" t="n"/>
      <c r="D21" s="8" t="n"/>
      <c r="E21" s="8" t="n"/>
      <c r="F21" s="8">
        <f>IF(E21="","",IF(E21&lt;=50,"100×100",IF(E21&lt;=450,"150×150","200×200")))</f>
        <v/>
      </c>
      <c r="G21" s="8" t="n"/>
      <c r="H21" s="8" t="n"/>
      <c r="I21" s="8" t="n"/>
      <c r="J21" s="8" t="n"/>
      <c r="K21" s="8" t="n"/>
      <c r="L21" s="8" t="n"/>
    </row>
    <row r="22">
      <c r="A22" s="8" t="n">
        <v>21</v>
      </c>
      <c r="B22" s="8" t="n"/>
      <c r="C22" s="8" t="n"/>
      <c r="D22" s="8" t="n"/>
      <c r="E22" s="8" t="n"/>
      <c r="F22" s="8">
        <f>IF(E22="","",IF(E22&lt;=50,"100×100",IF(E22&lt;=450,"150×150","200×200")))</f>
        <v/>
      </c>
      <c r="G22" s="8" t="n"/>
      <c r="H22" s="8" t="n"/>
      <c r="I22" s="8" t="n"/>
      <c r="J22" s="8" t="n"/>
      <c r="K22" s="8" t="n"/>
      <c r="L22" s="8" t="n"/>
    </row>
    <row r="23">
      <c r="A23" s="8" t="n">
        <v>22</v>
      </c>
      <c r="B23" s="8" t="n"/>
      <c r="C23" s="8" t="n"/>
      <c r="D23" s="8" t="n"/>
      <c r="E23" s="8" t="n"/>
      <c r="F23" s="8">
        <f>IF(E23="","",IF(E23&lt;=50,"100×100",IF(E23&lt;=450,"150×150","200×200")))</f>
        <v/>
      </c>
      <c r="G23" s="8" t="n"/>
      <c r="H23" s="8" t="n"/>
      <c r="I23" s="8" t="n"/>
      <c r="J23" s="8" t="n"/>
      <c r="K23" s="8" t="n"/>
      <c r="L23" s="8" t="n"/>
    </row>
    <row r="24">
      <c r="A24" s="8" t="n">
        <v>23</v>
      </c>
      <c r="B24" s="8" t="n"/>
      <c r="C24" s="8" t="n"/>
      <c r="D24" s="8" t="n"/>
      <c r="E24" s="8" t="n"/>
      <c r="F24" s="8">
        <f>IF(E24="","",IF(E24&lt;=50,"100×100",IF(E24&lt;=450,"150×150","200×200")))</f>
        <v/>
      </c>
      <c r="G24" s="8" t="n"/>
      <c r="H24" s="8" t="n"/>
      <c r="I24" s="8" t="n"/>
      <c r="J24" s="8" t="n"/>
      <c r="K24" s="8" t="n"/>
      <c r="L24" s="8" t="n"/>
    </row>
    <row r="25">
      <c r="A25" s="8" t="n">
        <v>24</v>
      </c>
      <c r="B25" s="8" t="n"/>
      <c r="C25" s="8" t="n"/>
      <c r="D25" s="8" t="n"/>
      <c r="E25" s="8" t="n"/>
      <c r="F25" s="8">
        <f>IF(E25="","",IF(E25&lt;=50,"100×100",IF(E25&lt;=450,"150×150","200×200")))</f>
        <v/>
      </c>
      <c r="G25" s="8" t="n"/>
      <c r="H25" s="8" t="n"/>
      <c r="I25" s="8" t="n"/>
      <c r="J25" s="8" t="n"/>
      <c r="K25" s="8" t="n"/>
      <c r="L25" s="8" t="n"/>
    </row>
    <row r="26">
      <c r="A26" s="8" t="n">
        <v>25</v>
      </c>
      <c r="B26" s="8" t="n"/>
      <c r="C26" s="8" t="n"/>
      <c r="D26" s="8" t="n"/>
      <c r="E26" s="8" t="n"/>
      <c r="F26" s="8">
        <f>IF(E26="","",IF(E26&lt;=50,"100×100",IF(E26&lt;=450,"150×150","200×200")))</f>
        <v/>
      </c>
      <c r="G26" s="8" t="n"/>
      <c r="H26" s="8" t="n"/>
      <c r="I26" s="8" t="n"/>
      <c r="J26" s="8" t="n"/>
      <c r="K26" s="8" t="n"/>
      <c r="L26" s="8" t="n"/>
    </row>
    <row r="27">
      <c r="A27" s="8" t="n">
        <v>26</v>
      </c>
      <c r="B27" s="8" t="n"/>
      <c r="C27" s="8" t="n"/>
      <c r="D27" s="8" t="n"/>
      <c r="E27" s="8" t="n"/>
      <c r="F27" s="8">
        <f>IF(E27="","",IF(E27&lt;=50,"100×100",IF(E27&lt;=450,"150×150","200×200")))</f>
        <v/>
      </c>
      <c r="G27" s="8" t="n"/>
      <c r="H27" s="8" t="n"/>
      <c r="I27" s="8" t="n"/>
      <c r="J27" s="8" t="n"/>
      <c r="K27" s="8" t="n"/>
      <c r="L27" s="8" t="n"/>
    </row>
    <row r="28">
      <c r="A28" s="8" t="n">
        <v>27</v>
      </c>
      <c r="B28" s="8" t="n"/>
      <c r="C28" s="8" t="n"/>
      <c r="D28" s="8" t="n"/>
      <c r="E28" s="8" t="n"/>
      <c r="F28" s="8">
        <f>IF(E28="","",IF(E28&lt;=50,"100×100",IF(E28&lt;=450,"150×150","200×200")))</f>
        <v/>
      </c>
      <c r="G28" s="8" t="n"/>
      <c r="H28" s="8" t="n"/>
      <c r="I28" s="8" t="n"/>
      <c r="J28" s="8" t="n"/>
      <c r="K28" s="8" t="n"/>
      <c r="L28" s="8" t="n"/>
    </row>
    <row r="29">
      <c r="A29" s="8" t="n">
        <v>28</v>
      </c>
      <c r="B29" s="8" t="n"/>
      <c r="C29" s="8" t="n"/>
      <c r="D29" s="8" t="n"/>
      <c r="E29" s="8" t="n"/>
      <c r="F29" s="8">
        <f>IF(E29="","",IF(E29&lt;=50,"100×100",IF(E29&lt;=450,"150×150","200×200")))</f>
        <v/>
      </c>
      <c r="G29" s="8" t="n"/>
      <c r="H29" s="8" t="n"/>
      <c r="I29" s="8" t="n"/>
      <c r="J29" s="8" t="n"/>
      <c r="K29" s="8" t="n"/>
      <c r="L29" s="8" t="n"/>
    </row>
    <row r="30">
      <c r="A30" s="8" t="n">
        <v>29</v>
      </c>
      <c r="B30" s="8" t="n"/>
      <c r="C30" s="8" t="n"/>
      <c r="D30" s="8" t="n"/>
      <c r="E30" s="8" t="n"/>
      <c r="F30" s="8">
        <f>IF(E30="","",IF(E30&lt;=50,"100×100",IF(E30&lt;=450,"150×150","200×200")))</f>
        <v/>
      </c>
      <c r="G30" s="8" t="n"/>
      <c r="H30" s="8" t="n"/>
      <c r="I30" s="8" t="n"/>
      <c r="J30" s="8" t="n"/>
      <c r="K30" s="8" t="n"/>
      <c r="L30" s="8" t="n"/>
    </row>
    <row r="31">
      <c r="A31" s="8" t="n">
        <v>30</v>
      </c>
      <c r="B31" s="8" t="n"/>
      <c r="C31" s="8" t="n"/>
      <c r="D31" s="8" t="n"/>
      <c r="E31" s="8" t="n"/>
      <c r="F31" s="8">
        <f>IF(E31="","",IF(E31&lt;=50,"100×100",IF(E31&lt;=450,"150×150","200×200")))</f>
        <v/>
      </c>
      <c r="G31" s="8" t="n"/>
      <c r="H31" s="8" t="n"/>
      <c r="I31" s="8" t="n"/>
      <c r="J31" s="8" t="n"/>
      <c r="K31" s="8" t="n"/>
      <c r="L31" s="8" t="n"/>
    </row>
  </sheetData>
  <dataValidations count="2">
    <dataValidation sqref="J2:J31" showDropDown="0" showInputMessage="0" showErrorMessage="0" allowBlank="1" type="list">
      <formula1>"符合,不符合,不适用"</formula1>
    </dataValidation>
    <dataValidation sqref="I2:I31" showDropDown="0" showInputMessage="0" showErrorMessage="0" allowBlank="1" type="list">
      <formula1>"桶身,桶盖,端面,侧面,防水袋内,其他"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2026-10-25T06:08:51Z</dcterms:created>
  <dcterms:modified xmlns:dcterms="http://purl.org/dc/terms/" xmlns:xsi="http://www.w3.org/2001/XMLSchema-instance" xsi:type="dcterms:W3CDTF">2026-10-25T06:08:51Z</dcterms:modified>
</cp:coreProperties>
</file>