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表说明" sheetId="1" state="visible" r:id="rId1"/>
    <sheet xmlns:r="http://schemas.openxmlformats.org/officeDocument/2006/relationships" name="申报资料清单" sheetId="2" state="visible" r:id="rId2"/>
    <sheet xmlns:r="http://schemas.openxmlformats.org/officeDocument/2006/relationships" name="管理计划填报底稿" sheetId="3" state="visible" r:id="rId3"/>
    <sheet xmlns:r="http://schemas.openxmlformats.org/officeDocument/2006/relationships" name="六数平衡核对" sheetId="4" state="visible" r:id="rId4"/>
    <sheet xmlns:r="http://schemas.openxmlformats.org/officeDocument/2006/relationships" name="退回原因速查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7">
    <font>
      <name val="Calibri"/>
      <family val="2"/>
      <color theme="1"/>
      <sz val="11"/>
      <scheme val="minor"/>
    </font>
    <font>
      <b val="1"/>
      <color rgb="001F4E46"/>
      <sz val="13"/>
    </font>
    <font>
      <b val="1"/>
      <color rgb="001F4E46"/>
      <sz val="10"/>
    </font>
    <font>
      <sz val="10"/>
    </font>
    <font>
      <b val="1"/>
      <color rgb="00FFFFFF"/>
      <sz val="10"/>
    </font>
    <font>
      <b val="1"/>
      <sz val="10"/>
    </font>
    <font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F4E46"/>
      </patternFill>
    </fill>
  </fills>
  <borders count="2">
    <border>
      <left/>
      <right/>
      <top/>
      <bottom/>
      <diagonal/>
    </border>
    <border>
      <left style="thin">
        <color rgb="00BFCFC9"/>
      </left>
      <right style="thin">
        <color rgb="00BFCFC9"/>
      </right>
      <top style="thin">
        <color rgb="00BFCFC9"/>
      </top>
      <bottom style="thin">
        <color rgb="00BFCFC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horizontal="center" vertical="top"/>
    </xf>
    <xf numFmtId="165" fontId="3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6" customWidth="1" min="1" max="1"/>
    <col width="96" customWidth="1" min="2" max="2"/>
  </cols>
  <sheetData>
    <row r="1" ht="26" customHeight="1">
      <c r="A1" s="1" t="inlineStr">
        <is>
          <t>危废管理计划申报底稿 · 使用说明</t>
        </is>
      </c>
    </row>
    <row r="2">
      <c r="A2" s="2" t="inlineStr"/>
      <c r="B2" s="3" t="inlineStr"/>
    </row>
    <row r="3">
      <c r="A3" s="2" t="inlineStr">
        <is>
          <t>用途</t>
        </is>
      </c>
      <c r="B3" s="3" t="inlineStr">
        <is>
          <t>把「上年度实际发生数」和「本年度计划数」并排放，先在企业内部把口径对齐，再去政务系统填报。</t>
        </is>
      </c>
    </row>
    <row r="4">
      <c r="A4" s="2" t="inlineStr">
        <is>
          <t>适用对象</t>
        </is>
      </c>
      <c r="B4" s="3" t="inlineStr">
        <is>
          <t>产生危险废物的企业事业单位；小微产废单位同样要做管理计划，只是表项更少。</t>
        </is>
      </c>
    </row>
    <row r="5">
      <c r="A5" s="2" t="inlineStr">
        <is>
          <t>工作表 1</t>
        </is>
      </c>
      <c r="B5" s="3" t="inlineStr">
        <is>
          <t>申报资料清单——12 项材料，标清必备与否、常见缺项、核对要点，照单准备。</t>
        </is>
      </c>
    </row>
    <row r="6">
      <c r="A6" s="2" t="inlineStr">
        <is>
          <t>工作表 2</t>
        </is>
      </c>
      <c r="B6" s="3" t="inlineStr">
        <is>
          <t>管理计划填报底稿——一废一行，填上年度实际量与计划量，增减率自动算。</t>
        </is>
      </c>
    </row>
    <row r="7">
      <c r="A7" s="2" t="inlineStr">
        <is>
          <t>工作表 3</t>
        </is>
      </c>
      <c r="B7" s="3" t="inlineStr">
        <is>
          <t>六数平衡核对——用恒等式验一遍：期初库存＋本期产生－本期转移－自行处置＝期末库存。</t>
        </is>
      </c>
    </row>
    <row r="8">
      <c r="A8" s="2" t="inlineStr">
        <is>
          <t>工作表 4</t>
        </is>
      </c>
      <c r="B8" s="3" t="inlineStr">
        <is>
          <t>退回原因速查——12 类常见退回，写清表现、真因、改法和责任岗位，退回来先查这张。</t>
        </is>
      </c>
    </row>
    <row r="9">
      <c r="A9" s="2" t="inlineStr">
        <is>
          <t>关键口径</t>
        </is>
      </c>
      <c r="B9" s="3" t="inlineStr">
        <is>
          <t>产生量按「进入危废管理环节的实物重量」统计，与称重记录一致；口径一旦定下，全年不要换。</t>
        </is>
      </c>
    </row>
    <row r="10">
      <c r="A10" s="2" t="inlineStr">
        <is>
          <t>关键口径</t>
        </is>
      </c>
      <c r="B10" s="3" t="inlineStr">
        <is>
          <t>贮存量是时点数（期末那一天），不是期间累计；期初必须等于上一期期末，否则链条断。</t>
        </is>
      </c>
    </row>
    <row r="11">
      <c r="A11" s="2" t="inlineStr">
        <is>
          <t>关键口径</t>
        </is>
      </c>
      <c r="B11" s="3" t="inlineStr">
        <is>
          <t>转移量以联单实际接收量为准，运输途中损耗单列说明，不要直接从产生量里扣。</t>
        </is>
      </c>
    </row>
    <row r="12">
      <c r="A12" s="2" t="inlineStr">
        <is>
          <t>注意</t>
        </is>
      </c>
      <c r="B12" s="3" t="inlineStr">
        <is>
          <t>本表是内部底稿，不是官方申报表。法定填报字段与时限以现行规定和属地主管部门要求为准。</t>
        </is>
      </c>
    </row>
    <row r="13">
      <c r="A13" s="2" t="inlineStr">
        <is>
          <t>注意</t>
        </is>
      </c>
      <c r="B13" s="3" t="inlineStr">
        <is>
          <t>表内已配公式和下拉，直接改数值即可；不要插入新列，否则公式引用会错位。</t>
        </is>
      </c>
    </row>
    <row r="14">
      <c r="A14" s="2" t="inlineStr">
        <is>
          <t>维护</t>
        </is>
      </c>
      <c r="B14" s="3" t="inlineStr">
        <is>
          <t>每年申报前更新一次；工艺、产能、危废种类发生变化时，同步更新并在备注列写清变动原因。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4" customWidth="1" min="4" max="4"/>
    <col width="34" customWidth="1" min="5" max="5"/>
    <col width="46" customWidth="1" min="6" max="6"/>
  </cols>
  <sheetData>
    <row r="1" ht="24" customHeight="1">
      <c r="A1" s="4" t="inlineStr">
        <is>
          <t>申报资料清单（12 项）：齐全打勾，缺一不可的先补</t>
        </is>
      </c>
    </row>
    <row r="3">
      <c r="A3" s="5" t="inlineStr">
        <is>
          <t>序号</t>
        </is>
      </c>
      <c r="B3" s="5" t="inlineStr">
        <is>
          <t>材料名称</t>
        </is>
      </c>
      <c r="C3" s="5" t="inlineStr">
        <is>
          <t>是否必备</t>
        </is>
      </c>
      <c r="D3" s="5" t="inlineStr">
        <is>
          <t>责任岗位</t>
        </is>
      </c>
      <c r="E3" s="5" t="inlineStr">
        <is>
          <t>常见缺项</t>
        </is>
      </c>
      <c r="F3" s="5" t="inlineStr">
        <is>
          <t>核对要点</t>
        </is>
      </c>
    </row>
    <row r="4" ht="30" customHeight="1">
      <c r="A4" s="6" t="n">
        <v>1</v>
      </c>
      <c r="B4" s="7" t="inlineStr">
        <is>
          <t>上年度危废实际产生量汇总</t>
        </is>
      </c>
      <c r="C4" s="6" t="inlineStr">
        <is>
          <t>必备</t>
        </is>
      </c>
      <c r="D4" s="6" t="inlineStr">
        <is>
          <t>环保专员</t>
        </is>
      </c>
      <c r="E4" s="7" t="inlineStr">
        <is>
          <t>只有台账没有按代码汇总</t>
        </is>
      </c>
      <c r="F4" s="7" t="inlineStr">
        <is>
          <t>按危废代码逐个汇总，与台账、联单三处对得上</t>
        </is>
      </c>
    </row>
    <row r="5" ht="30" customHeight="1">
      <c r="A5" s="6" t="n">
        <v>2</v>
      </c>
      <c r="B5" s="7" t="inlineStr">
        <is>
          <t>上年度转移量与联单归档</t>
        </is>
      </c>
      <c r="C5" s="6" t="inlineStr">
        <is>
          <t>必备</t>
        </is>
      </c>
      <c r="D5" s="6" t="inlineStr">
        <is>
          <t>环保专员</t>
        </is>
      </c>
      <c r="E5" s="7" t="inlineStr">
        <is>
          <t>联单有回执但没归档编号</t>
        </is>
      </c>
      <c r="F5" s="7" t="inlineStr">
        <is>
          <t>转移量以接收量为准，缺回执的单列说明</t>
        </is>
      </c>
    </row>
    <row r="6" ht="30" customHeight="1">
      <c r="A6" s="6" t="n">
        <v>3</v>
      </c>
      <c r="B6" s="7" t="inlineStr">
        <is>
          <t>期末贮存量盘点记录</t>
        </is>
      </c>
      <c r="C6" s="6" t="inlineStr">
        <is>
          <t>必备</t>
        </is>
      </c>
      <c r="D6" s="6" t="inlineStr">
        <is>
          <t>仓储/库管</t>
        </is>
      </c>
      <c r="E6" s="7" t="inlineStr">
        <is>
          <t>盘点是估的，没有称重</t>
        </is>
      </c>
      <c r="F6" s="7" t="inlineStr">
        <is>
          <t>盘点要有称重记录和盘点人签字</t>
        </is>
      </c>
    </row>
    <row r="7" ht="30" customHeight="1">
      <c r="A7" s="6" t="n">
        <v>4</v>
      </c>
      <c r="B7" s="7" t="inlineStr">
        <is>
          <t>危废种类与代码对照表</t>
        </is>
      </c>
      <c r="C7" s="6" t="inlineStr">
        <is>
          <t>必备</t>
        </is>
      </c>
      <c r="D7" s="6" t="inlineStr">
        <is>
          <t>环保专员</t>
        </is>
      </c>
      <c r="E7" s="7" t="inlineStr">
        <is>
          <t>用了旧版名录代码</t>
        </is>
      </c>
      <c r="F7" s="7" t="inlineStr">
        <is>
          <t>对照现行名录逐条核，含形态与主要成分</t>
        </is>
      </c>
    </row>
    <row r="8" ht="30" customHeight="1">
      <c r="A8" s="6" t="n">
        <v>5</v>
      </c>
      <c r="B8" s="7" t="inlineStr">
        <is>
          <t>产生环节与工艺说明</t>
        </is>
      </c>
      <c r="C8" s="6" t="inlineStr">
        <is>
          <t>必备</t>
        </is>
      </c>
      <c r="D8" s="6" t="inlineStr">
        <is>
          <t>生产/技术</t>
        </is>
      </c>
      <c r="E8" s="7" t="inlineStr">
        <is>
          <t>只说车间不说工序</t>
        </is>
      </c>
      <c r="F8" s="7" t="inlineStr">
        <is>
          <t>写清哪道工序产生、单耗多少、有无变化</t>
        </is>
      </c>
    </row>
    <row r="9" ht="30" customHeight="1">
      <c r="A9" s="6" t="n">
        <v>6</v>
      </c>
      <c r="B9" s="7" t="inlineStr">
        <is>
          <t>减量措施与可行性说明</t>
        </is>
      </c>
      <c r="C9" s="6" t="inlineStr">
        <is>
          <t>必备</t>
        </is>
      </c>
      <c r="D9" s="6" t="inlineStr">
        <is>
          <t>技术+环保</t>
        </is>
      </c>
      <c r="E9" s="7" t="inlineStr">
        <is>
          <t>照抄上年度原文</t>
        </is>
      </c>
      <c r="F9" s="7" t="inlineStr">
        <is>
          <t>至少一条可执行措施，写清投入与预期削减比例</t>
        </is>
      </c>
    </row>
    <row r="10" ht="30" customHeight="1">
      <c r="A10" s="6" t="n">
        <v>7</v>
      </c>
      <c r="B10" s="7" t="inlineStr">
        <is>
          <t>危废贮存设施情况</t>
        </is>
      </c>
      <c r="C10" s="6" t="inlineStr">
        <is>
          <t>必备</t>
        </is>
      </c>
      <c r="D10" s="6" t="inlineStr">
        <is>
          <t>安环</t>
        </is>
      </c>
      <c r="E10" s="7" t="inlineStr">
        <is>
          <t>贮存能力与产生量不匹配</t>
        </is>
      </c>
      <c r="F10" s="7" t="inlineStr">
        <is>
          <t>容积、分区、防渗与标识现状写清楚</t>
        </is>
      </c>
    </row>
    <row r="11" ht="30" customHeight="1">
      <c r="A11" s="6" t="n">
        <v>8</v>
      </c>
      <c r="B11" s="7" t="inlineStr">
        <is>
          <t>自行利用处置情况</t>
        </is>
      </c>
      <c r="C11" s="6" t="inlineStr">
        <is>
          <t>按需</t>
        </is>
      </c>
      <c r="D11" s="6" t="inlineStr">
        <is>
          <t>技术</t>
        </is>
      </c>
      <c r="E11" s="7" t="inlineStr">
        <is>
          <t>把委外处置写成自行处置</t>
        </is>
      </c>
      <c r="F11" s="7" t="inlineStr">
        <is>
          <t>自行处置须有设施与许可依据，否则归委外</t>
        </is>
      </c>
    </row>
    <row r="12" ht="30" customHeight="1">
      <c r="A12" s="6" t="n">
        <v>9</v>
      </c>
      <c r="B12" s="7" t="inlineStr">
        <is>
          <t>委托处置合同与资质</t>
        </is>
      </c>
      <c r="C12" s="6" t="inlineStr">
        <is>
          <t>必备</t>
        </is>
      </c>
      <c r="D12" s="6" t="inlineStr">
        <is>
          <t>采购/环保</t>
        </is>
      </c>
      <c r="E12" s="7" t="inlineStr">
        <is>
          <t>合同过期或资质范围不符</t>
        </is>
      </c>
      <c r="F12" s="7" t="inlineStr">
        <is>
          <t>核经营许可证类别是否覆盖该代码</t>
        </is>
      </c>
    </row>
    <row r="13" ht="30" customHeight="1">
      <c r="A13" s="6" t="n">
        <v>10</v>
      </c>
      <c r="B13" s="7" t="inlineStr">
        <is>
          <t>应急预案与演练记录</t>
        </is>
      </c>
      <c r="C13" s="6" t="inlineStr">
        <is>
          <t>按需</t>
        </is>
      </c>
      <c r="D13" s="6" t="inlineStr">
        <is>
          <t>安环</t>
        </is>
      </c>
      <c r="E13" s="7" t="inlineStr">
        <is>
          <t>有预案无演练</t>
        </is>
      </c>
      <c r="F13" s="7" t="inlineStr">
        <is>
          <t>演练记录带日期、参与人、问题整改</t>
        </is>
      </c>
    </row>
    <row r="14" ht="30" customHeight="1">
      <c r="A14" s="6" t="n">
        <v>11</v>
      </c>
      <c r="B14" s="7" t="inlineStr">
        <is>
          <t>人员培训记录</t>
        </is>
      </c>
      <c r="C14" s="6" t="inlineStr">
        <is>
          <t>按需</t>
        </is>
      </c>
      <c r="D14" s="6" t="inlineStr">
        <is>
          <t>人事/安环</t>
        </is>
      </c>
      <c r="E14" s="7" t="inlineStr">
        <is>
          <t>只有签到表无内容</t>
        </is>
      </c>
      <c r="F14" s="7" t="inlineStr">
        <is>
          <t>培训内容对应危废管理与应急</t>
        </is>
      </c>
    </row>
    <row r="15" ht="30" customHeight="1">
      <c r="A15" s="6" t="n">
        <v>12</v>
      </c>
      <c r="B15" s="7" t="inlineStr">
        <is>
          <t>上年度计划执行偏差说明</t>
        </is>
      </c>
      <c r="C15" s="6" t="inlineStr">
        <is>
          <t>必备</t>
        </is>
      </c>
      <c r="D15" s="6" t="inlineStr">
        <is>
          <t>环保专员</t>
        </is>
      </c>
      <c r="E15" s="7" t="inlineStr">
        <is>
          <t>差异大但一句没解释</t>
        </is>
      </c>
      <c r="F15" s="7" t="inlineStr">
        <is>
          <t>偏差超 ±20% 要写原因，不能只改数字</t>
        </is>
      </c>
    </row>
  </sheetData>
  <mergeCells count="1">
    <mergeCell ref="A1:F1"/>
  </mergeCells>
  <dataValidations count="1">
    <dataValidation sqref="C4:C15" showDropDown="0" showInputMessage="0" showErrorMessage="0" allowBlank="1" type="list">
      <formula1>"必备,按需"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20" customWidth="1" min="4" max="4"/>
    <col width="15" customWidth="1" min="5" max="5"/>
    <col width="15" customWidth="1" min="6" max="6"/>
    <col width="10" customWidth="1" min="7" max="7"/>
    <col width="26" customWidth="1" min="8" max="8"/>
    <col width="30" customWidth="1" min="9" max="9"/>
    <col width="26" customWidth="1" min="10" max="10"/>
  </cols>
  <sheetData>
    <row r="1" ht="24" customHeight="1">
      <c r="A1" s="4" t="inlineStr">
        <is>
          <t>管理计划填报底稿：一废一行，增减率自动算（示例数据请删掉换成自己的）</t>
        </is>
      </c>
    </row>
    <row r="3">
      <c r="A3" s="5" t="inlineStr">
        <is>
          <t>序号</t>
        </is>
      </c>
      <c r="B3" s="5" t="inlineStr">
        <is>
          <t>危废名称</t>
        </is>
      </c>
      <c r="C3" s="5" t="inlineStr">
        <is>
          <t>危废代码</t>
        </is>
      </c>
      <c r="D3" s="5" t="inlineStr">
        <is>
          <t>产生环节</t>
        </is>
      </c>
      <c r="E3" s="5" t="inlineStr">
        <is>
          <t>上年度实际量(t)</t>
        </is>
      </c>
      <c r="F3" s="5" t="inlineStr">
        <is>
          <t>本年度计划量(t)</t>
        </is>
      </c>
      <c r="G3" s="5" t="inlineStr">
        <is>
          <t>增减率</t>
        </is>
      </c>
      <c r="H3" s="5" t="inlineStr">
        <is>
          <t>主要去向/处置单位</t>
        </is>
      </c>
      <c r="I3" s="5" t="inlineStr">
        <is>
          <t>减量措施</t>
        </is>
      </c>
      <c r="J3" s="5" t="inlineStr">
        <is>
          <t>备注（变动原因）</t>
        </is>
      </c>
    </row>
    <row r="4">
      <c r="A4" s="6" t="n">
        <v>1</v>
      </c>
      <c r="B4" s="7" t="inlineStr">
        <is>
          <t>废矿物油</t>
        </is>
      </c>
      <c r="C4" s="6" t="inlineStr">
        <is>
          <t>900-214-08</t>
        </is>
      </c>
      <c r="D4" s="7" t="inlineStr">
        <is>
          <t>设备润滑/换油</t>
        </is>
      </c>
      <c r="E4" s="6" t="n">
        <v>3.2</v>
      </c>
      <c r="F4" s="6" t="n">
        <v>3.5</v>
      </c>
      <c r="G4" s="8">
        <f>IF(E4=0,"",(F4-E4)/E4)</f>
        <v/>
      </c>
      <c r="H4" s="7" t="inlineStr">
        <is>
          <t>有资质单位委外处置</t>
        </is>
      </c>
      <c r="I4" s="7" t="inlineStr">
        <is>
          <t>延长换油周期，回收再用</t>
        </is>
      </c>
      <c r="J4" s="7" t="inlineStr">
        <is>
          <t>设备台数增加 2 台</t>
        </is>
      </c>
    </row>
    <row r="5">
      <c r="A5" s="6" t="n">
        <v>2</v>
      </c>
      <c r="B5" s="7" t="inlineStr">
        <is>
          <t>废活性炭</t>
        </is>
      </c>
      <c r="C5" s="6" t="inlineStr">
        <is>
          <t>900-039-49</t>
        </is>
      </c>
      <c r="D5" s="7" t="inlineStr">
        <is>
          <t>废气处理设施</t>
        </is>
      </c>
      <c r="E5" s="6" t="n">
        <v>1.8</v>
      </c>
      <c r="F5" s="6" t="n">
        <v>1.6</v>
      </c>
      <c r="G5" s="8">
        <f>IF(E5=0,"",(F5-E5)/E5)</f>
        <v/>
      </c>
      <c r="H5" s="7" t="inlineStr">
        <is>
          <t>有资质单位委外处置</t>
        </is>
      </c>
      <c r="I5" s="7" t="inlineStr">
        <is>
          <t>提高脱附再生比例</t>
        </is>
      </c>
      <c r="J5" s="7" t="inlineStr">
        <is>
          <t>产量下降，设施运行时间减少</t>
        </is>
      </c>
    </row>
    <row r="6">
      <c r="A6" s="6" t="n">
        <v>3</v>
      </c>
      <c r="B6" s="7" t="inlineStr">
        <is>
          <t>废包装桶</t>
        </is>
      </c>
      <c r="C6" s="6" t="inlineStr">
        <is>
          <t>900-041-49</t>
        </is>
      </c>
      <c r="D6" s="7" t="inlineStr">
        <is>
          <t>原料拆包</t>
        </is>
      </c>
      <c r="E6" s="6" t="n">
        <v>0.9</v>
      </c>
      <c r="F6" s="6" t="n">
        <v>1</v>
      </c>
      <c r="G6" s="8">
        <f>IF(E6=0,"",(F6-E6)/E6)</f>
        <v/>
      </c>
      <c r="H6" s="7" t="inlineStr">
        <is>
          <t>有资质单位委外处置</t>
        </is>
      </c>
      <c r="I6" s="7" t="inlineStr">
        <is>
          <t>改用大包装减少桶数</t>
        </is>
      </c>
      <c r="J6" s="7" t="inlineStr">
        <is>
          <t>无</t>
        </is>
      </c>
    </row>
    <row r="7">
      <c r="A7" s="6" t="n">
        <v>4</v>
      </c>
      <c r="B7" s="7" t="n"/>
      <c r="C7" s="6" t="n"/>
      <c r="D7" s="7" t="n"/>
      <c r="E7" s="9" t="n"/>
      <c r="F7" s="9" t="n"/>
      <c r="G7" s="8">
        <f>IF(E7=0,"",(F7-E7)/E7)</f>
        <v/>
      </c>
      <c r="H7" s="7" t="n"/>
      <c r="I7" s="7" t="n"/>
      <c r="J7" s="7" t="n"/>
    </row>
    <row r="8">
      <c r="A8" s="6" t="n">
        <v>5</v>
      </c>
      <c r="B8" s="7" t="n"/>
      <c r="C8" s="6" t="n"/>
      <c r="D8" s="7" t="n"/>
      <c r="E8" s="9" t="n"/>
      <c r="F8" s="9" t="n"/>
      <c r="G8" s="8">
        <f>IF(E8=0,"",(F8-E8)/E8)</f>
        <v/>
      </c>
      <c r="H8" s="7" t="n"/>
      <c r="I8" s="7" t="n"/>
      <c r="J8" s="7" t="n"/>
    </row>
    <row r="9">
      <c r="A9" s="6" t="n">
        <v>6</v>
      </c>
      <c r="B9" s="7" t="n"/>
      <c r="C9" s="6" t="n"/>
      <c r="D9" s="7" t="n"/>
      <c r="E9" s="9" t="n"/>
      <c r="F9" s="9" t="n"/>
      <c r="G9" s="8">
        <f>IF(E9=0,"",(F9-E9)/E9)</f>
        <v/>
      </c>
      <c r="H9" s="7" t="n"/>
      <c r="I9" s="7" t="n"/>
      <c r="J9" s="7" t="n"/>
    </row>
    <row r="10">
      <c r="A10" s="6" t="n">
        <v>7</v>
      </c>
      <c r="B10" s="7" t="n"/>
      <c r="C10" s="6" t="n"/>
      <c r="D10" s="7" t="n"/>
      <c r="E10" s="9" t="n"/>
      <c r="F10" s="9" t="n"/>
      <c r="G10" s="8">
        <f>IF(E10=0,"",(F10-E10)/E10)</f>
        <v/>
      </c>
      <c r="H10" s="7" t="n"/>
      <c r="I10" s="7" t="n"/>
      <c r="J10" s="7" t="n"/>
    </row>
    <row r="11">
      <c r="A11" s="6" t="n">
        <v>8</v>
      </c>
      <c r="B11" s="7" t="n"/>
      <c r="C11" s="6" t="n"/>
      <c r="D11" s="7" t="n"/>
      <c r="E11" s="9" t="n"/>
      <c r="F11" s="9" t="n"/>
      <c r="G11" s="8">
        <f>IF(E11=0,"",(F11-E11)/E11)</f>
        <v/>
      </c>
      <c r="H11" s="7" t="n"/>
      <c r="I11" s="7" t="n"/>
      <c r="J11" s="7" t="n"/>
    </row>
    <row r="12">
      <c r="A12" s="6" t="n">
        <v>9</v>
      </c>
      <c r="B12" s="7" t="n"/>
      <c r="C12" s="6" t="n"/>
      <c r="D12" s="7" t="n"/>
      <c r="E12" s="9" t="n"/>
      <c r="F12" s="9" t="n"/>
      <c r="G12" s="8">
        <f>IF(E12=0,"",(F12-E12)/E12)</f>
        <v/>
      </c>
      <c r="H12" s="7" t="n"/>
      <c r="I12" s="7" t="n"/>
      <c r="J12" s="7" t="n"/>
    </row>
    <row r="13">
      <c r="A13" s="6" t="n">
        <v>10</v>
      </c>
      <c r="B13" s="7" t="n"/>
      <c r="C13" s="6" t="n"/>
      <c r="D13" s="7" t="n"/>
      <c r="E13" s="9" t="n"/>
      <c r="F13" s="9" t="n"/>
      <c r="G13" s="8">
        <f>IF(E13=0,"",(F13-E13)/E13)</f>
        <v/>
      </c>
      <c r="H13" s="7" t="n"/>
      <c r="I13" s="7" t="n"/>
      <c r="J13" s="7" t="n"/>
    </row>
    <row r="14">
      <c r="A14" s="6" t="n">
        <v>11</v>
      </c>
      <c r="B14" s="7" t="n"/>
      <c r="C14" s="6" t="n"/>
      <c r="D14" s="7" t="n"/>
      <c r="E14" s="9" t="n"/>
      <c r="F14" s="9" t="n"/>
      <c r="G14" s="8">
        <f>IF(E14=0,"",(F14-E14)/E14)</f>
        <v/>
      </c>
      <c r="H14" s="7" t="n"/>
      <c r="I14" s="7" t="n"/>
      <c r="J14" s="7" t="n"/>
    </row>
    <row r="15">
      <c r="A15" s="6" t="n">
        <v>12</v>
      </c>
      <c r="B15" s="7" t="n"/>
      <c r="C15" s="6" t="n"/>
      <c r="D15" s="7" t="n"/>
      <c r="E15" s="9" t="n"/>
      <c r="F15" s="9" t="n"/>
      <c r="G15" s="8">
        <f>IF(E15=0,"",(F15-E15)/E15)</f>
        <v/>
      </c>
      <c r="H15" s="7" t="n"/>
      <c r="I15" s="7" t="n"/>
      <c r="J15" s="7" t="n"/>
    </row>
    <row r="16">
      <c r="A16" s="6" t="n">
        <v>13</v>
      </c>
      <c r="B16" s="7" t="n"/>
      <c r="C16" s="6" t="n"/>
      <c r="D16" s="7" t="n"/>
      <c r="E16" s="9" t="n"/>
      <c r="F16" s="9" t="n"/>
      <c r="G16" s="8">
        <f>IF(E16=0,"",(F16-E16)/E16)</f>
        <v/>
      </c>
      <c r="H16" s="7" t="n"/>
      <c r="I16" s="7" t="n"/>
      <c r="J16" s="7" t="n"/>
    </row>
    <row r="17">
      <c r="A17" s="6" t="n">
        <v>14</v>
      </c>
      <c r="B17" s="7" t="n"/>
      <c r="C17" s="6" t="n"/>
      <c r="D17" s="7" t="n"/>
      <c r="E17" s="9" t="n"/>
      <c r="F17" s="9" t="n"/>
      <c r="G17" s="8">
        <f>IF(E17=0,"",(F17-E17)/E17)</f>
        <v/>
      </c>
      <c r="H17" s="7" t="n"/>
      <c r="I17" s="7" t="n"/>
      <c r="J17" s="7" t="n"/>
    </row>
    <row r="18">
      <c r="A18" s="6" t="n">
        <v>15</v>
      </c>
      <c r="B18" s="7" t="n"/>
      <c r="C18" s="6" t="n"/>
      <c r="D18" s="7" t="n"/>
      <c r="E18" s="9" t="n"/>
      <c r="F18" s="9" t="n"/>
      <c r="G18" s="8">
        <f>IF(E18=0,"",(F18-E18)/E18)</f>
        <v/>
      </c>
      <c r="H18" s="7" t="n"/>
      <c r="I18" s="7" t="n"/>
      <c r="J18" s="7" t="n"/>
    </row>
    <row r="19">
      <c r="A19" s="6" t="n">
        <v>16</v>
      </c>
      <c r="B19" s="7" t="n"/>
      <c r="C19" s="6" t="n"/>
      <c r="D19" s="7" t="n"/>
      <c r="E19" s="9" t="n"/>
      <c r="F19" s="9" t="n"/>
      <c r="G19" s="8">
        <f>IF(E19=0,"",(F19-E19)/E19)</f>
        <v/>
      </c>
      <c r="H19" s="7" t="n"/>
      <c r="I19" s="7" t="n"/>
      <c r="J19" s="7" t="n"/>
    </row>
    <row r="20">
      <c r="A20" s="6" t="n">
        <v>17</v>
      </c>
      <c r="B20" s="7" t="n"/>
      <c r="C20" s="6" t="n"/>
      <c r="D20" s="7" t="n"/>
      <c r="E20" s="9" t="n"/>
      <c r="F20" s="9" t="n"/>
      <c r="G20" s="8">
        <f>IF(E20=0,"",(F20-E20)/E20)</f>
        <v/>
      </c>
      <c r="H20" s="7" t="n"/>
      <c r="I20" s="7" t="n"/>
      <c r="J20" s="7" t="n"/>
    </row>
    <row r="21">
      <c r="A21" s="6" t="n">
        <v>18</v>
      </c>
      <c r="B21" s="7" t="n"/>
      <c r="C21" s="6" t="n"/>
      <c r="D21" s="7" t="n"/>
      <c r="E21" s="9" t="n"/>
      <c r="F21" s="9" t="n"/>
      <c r="G21" s="8">
        <f>IF(E21=0,"",(F21-E21)/E21)</f>
        <v/>
      </c>
      <c r="H21" s="7" t="n"/>
      <c r="I21" s="7" t="n"/>
      <c r="J21" s="7" t="n"/>
    </row>
    <row r="22">
      <c r="A22" s="6" t="n">
        <v>19</v>
      </c>
      <c r="B22" s="7" t="n"/>
      <c r="C22" s="6" t="n"/>
      <c r="D22" s="7" t="n"/>
      <c r="E22" s="9" t="n"/>
      <c r="F22" s="9" t="n"/>
      <c r="G22" s="8">
        <f>IF(E22=0,"",(F22-E22)/E22)</f>
        <v/>
      </c>
      <c r="H22" s="7" t="n"/>
      <c r="I22" s="7" t="n"/>
      <c r="J22" s="7" t="n"/>
    </row>
    <row r="23">
      <c r="A23" s="6" t="n">
        <v>20</v>
      </c>
      <c r="B23" s="7" t="n"/>
      <c r="C23" s="6" t="n"/>
      <c r="D23" s="7" t="n"/>
      <c r="E23" s="9" t="n"/>
      <c r="F23" s="9" t="n"/>
      <c r="G23" s="8">
        <f>IF(E23=0,"",(F23-E23)/E23)</f>
        <v/>
      </c>
      <c r="H23" s="7" t="n"/>
      <c r="I23" s="7" t="n"/>
      <c r="J23" s="7" t="n"/>
    </row>
    <row r="24">
      <c r="A24" s="10" t="inlineStr">
        <is>
          <t>合计</t>
        </is>
      </c>
      <c r="B24" s="10" t="n"/>
      <c r="C24" s="10" t="n"/>
      <c r="D24" s="10" t="n"/>
      <c r="E24" s="10">
        <f>SUM(E4:E23)</f>
        <v/>
      </c>
      <c r="F24" s="10">
        <f>SUM(F4:F23)</f>
        <v/>
      </c>
      <c r="G24" s="11">
        <f>IF(E24=0,"",(F24-E24)/E24)</f>
        <v/>
      </c>
      <c r="H24" s="12" t="inlineStr">
        <is>
          <t>总增减率超 ±20% 要在备注列写明原因</t>
        </is>
      </c>
      <c r="I24" s="10" t="n"/>
      <c r="J24" s="10" t="n"/>
    </row>
  </sheetData>
  <mergeCells count="2">
    <mergeCell ref="A1:J1"/>
    <mergeCell ref="A24:D2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2" customWidth="1" min="9" max="9"/>
  </cols>
  <sheetData>
    <row r="1" ht="24" customHeight="1">
      <c r="A1" s="4" t="inlineStr">
        <is>
          <t>六数平衡核对：期初库存＋本期产生－本期转移－自行处置＝期末库存</t>
        </is>
      </c>
    </row>
    <row r="2">
      <c r="A2" s="13" t="inlineStr">
        <is>
          <t>用恒等式验一遍。差异不为 0 时不要直接改数，先查是哪一环没销账。</t>
        </is>
      </c>
    </row>
    <row r="4">
      <c r="A4" s="5" t="inlineStr">
        <is>
          <t>危废代码</t>
        </is>
      </c>
      <c r="B4" s="5" t="inlineStr">
        <is>
          <t>危废名称</t>
        </is>
      </c>
      <c r="C4" s="5" t="inlineStr">
        <is>
          <t>期初库存(t)</t>
        </is>
      </c>
      <c r="D4" s="5" t="inlineStr">
        <is>
          <t>本期产生(t)</t>
        </is>
      </c>
      <c r="E4" s="5" t="inlineStr">
        <is>
          <t>本期转移(t)</t>
        </is>
      </c>
      <c r="F4" s="5" t="inlineStr">
        <is>
          <t>自行处置(t)</t>
        </is>
      </c>
      <c r="G4" s="5" t="inlineStr">
        <is>
          <t>期末库存(t)</t>
        </is>
      </c>
      <c r="H4" s="5" t="inlineStr">
        <is>
          <t>理论期末(t)</t>
        </is>
      </c>
      <c r="I4" s="5" t="inlineStr">
        <is>
          <t>差异(t)</t>
        </is>
      </c>
    </row>
    <row r="5">
      <c r="A5" s="14" t="n"/>
      <c r="B5" s="14" t="n"/>
      <c r="C5" s="15" t="n"/>
      <c r="D5" s="15" t="n"/>
      <c r="E5" s="15" t="n"/>
      <c r="F5" s="15" t="n"/>
      <c r="G5" s="15">
        <f>IF(C5="","",C5+D5-E5-F5)</f>
        <v/>
      </c>
      <c r="H5" s="15">
        <f>IF(C5="","",C5+D5-E5-F5)</f>
        <v/>
      </c>
      <c r="I5" s="15">
        <f>IF(C5="","",G5-H5)</f>
        <v/>
      </c>
    </row>
    <row r="6">
      <c r="A6" s="14" t="n"/>
      <c r="B6" s="14" t="n"/>
      <c r="C6" s="15" t="n"/>
      <c r="D6" s="15" t="n"/>
      <c r="E6" s="15" t="n"/>
      <c r="F6" s="15" t="n"/>
      <c r="G6" s="15">
        <f>IF(C6="","",C6+D6-E6-F6)</f>
        <v/>
      </c>
      <c r="H6" s="15">
        <f>IF(C6="","",C6+D6-E6-F6)</f>
        <v/>
      </c>
      <c r="I6" s="15">
        <f>IF(C6="","",G6-H6)</f>
        <v/>
      </c>
    </row>
    <row r="7">
      <c r="A7" s="14" t="n"/>
      <c r="B7" s="14" t="n"/>
      <c r="C7" s="15" t="n"/>
      <c r="D7" s="15" t="n"/>
      <c r="E7" s="15" t="n"/>
      <c r="F7" s="15" t="n"/>
      <c r="G7" s="15">
        <f>IF(C7="","",C7+D7-E7-F7)</f>
        <v/>
      </c>
      <c r="H7" s="15">
        <f>IF(C7="","",C7+D7-E7-F7)</f>
        <v/>
      </c>
      <c r="I7" s="15">
        <f>IF(C7="","",G7-H7)</f>
        <v/>
      </c>
    </row>
    <row r="8">
      <c r="A8" s="14" t="n"/>
      <c r="B8" s="14" t="n"/>
      <c r="C8" s="15" t="n"/>
      <c r="D8" s="15" t="n"/>
      <c r="E8" s="15" t="n"/>
      <c r="F8" s="15" t="n"/>
      <c r="G8" s="15">
        <f>IF(C8="","",C8+D8-E8-F8)</f>
        <v/>
      </c>
      <c r="H8" s="15">
        <f>IF(C8="","",C8+D8-E8-F8)</f>
        <v/>
      </c>
      <c r="I8" s="15">
        <f>IF(C8="","",G8-H8)</f>
        <v/>
      </c>
    </row>
    <row r="9">
      <c r="A9" s="14" t="n"/>
      <c r="B9" s="14" t="n"/>
      <c r="C9" s="15" t="n"/>
      <c r="D9" s="15" t="n"/>
      <c r="E9" s="15" t="n"/>
      <c r="F9" s="15" t="n"/>
      <c r="G9" s="15">
        <f>IF(C9="","",C9+D9-E9-F9)</f>
        <v/>
      </c>
      <c r="H9" s="15">
        <f>IF(C9="","",C9+D9-E9-F9)</f>
        <v/>
      </c>
      <c r="I9" s="15">
        <f>IF(C9="","",G9-H9)</f>
        <v/>
      </c>
    </row>
    <row r="10">
      <c r="A10" s="14" t="n"/>
      <c r="B10" s="14" t="n"/>
      <c r="C10" s="15" t="n"/>
      <c r="D10" s="15" t="n"/>
      <c r="E10" s="15" t="n"/>
      <c r="F10" s="15" t="n"/>
      <c r="G10" s="15">
        <f>IF(C10="","",C10+D10-E10-F10)</f>
        <v/>
      </c>
      <c r="H10" s="15">
        <f>IF(C10="","",C10+D10-E10-F10)</f>
        <v/>
      </c>
      <c r="I10" s="15">
        <f>IF(C10="","",G10-H10)</f>
        <v/>
      </c>
    </row>
    <row r="11">
      <c r="A11" s="14" t="n"/>
      <c r="B11" s="14" t="n"/>
      <c r="C11" s="15" t="n"/>
      <c r="D11" s="15" t="n"/>
      <c r="E11" s="15" t="n"/>
      <c r="F11" s="15" t="n"/>
      <c r="G11" s="15">
        <f>IF(C11="","",C11+D11-E11-F11)</f>
        <v/>
      </c>
      <c r="H11" s="15">
        <f>IF(C11="","",C11+D11-E11-F11)</f>
        <v/>
      </c>
      <c r="I11" s="15">
        <f>IF(C11="","",G11-H11)</f>
        <v/>
      </c>
    </row>
    <row r="12">
      <c r="A12" s="14" t="n"/>
      <c r="B12" s="14" t="n"/>
      <c r="C12" s="15" t="n"/>
      <c r="D12" s="15" t="n"/>
      <c r="E12" s="15" t="n"/>
      <c r="F12" s="15" t="n"/>
      <c r="G12" s="15">
        <f>IF(C12="","",C12+D12-E12-F12)</f>
        <v/>
      </c>
      <c r="H12" s="15">
        <f>IF(C12="","",C12+D12-E12-F12)</f>
        <v/>
      </c>
      <c r="I12" s="15">
        <f>IF(C12="","",G12-H12)</f>
        <v/>
      </c>
    </row>
    <row r="13">
      <c r="A13" s="14" t="n"/>
      <c r="B13" s="14" t="n"/>
      <c r="C13" s="15" t="n"/>
      <c r="D13" s="15" t="n"/>
      <c r="E13" s="15" t="n"/>
      <c r="F13" s="15" t="n"/>
      <c r="G13" s="15">
        <f>IF(C13="","",C13+D13-E13-F13)</f>
        <v/>
      </c>
      <c r="H13" s="15">
        <f>IF(C13="","",C13+D13-E13-F13)</f>
        <v/>
      </c>
      <c r="I13" s="15">
        <f>IF(C13="","",G13-H13)</f>
        <v/>
      </c>
    </row>
    <row r="14">
      <c r="A14" s="14" t="n"/>
      <c r="B14" s="14" t="n"/>
      <c r="C14" s="15" t="n"/>
      <c r="D14" s="15" t="n"/>
      <c r="E14" s="15" t="n"/>
      <c r="F14" s="15" t="n"/>
      <c r="G14" s="15">
        <f>IF(C14="","",C14+D14-E14-F14)</f>
        <v/>
      </c>
      <c r="H14" s="15">
        <f>IF(C14="","",C14+D14-E14-F14)</f>
        <v/>
      </c>
      <c r="I14" s="15">
        <f>IF(C14="","",G14-H14)</f>
        <v/>
      </c>
    </row>
    <row r="15">
      <c r="A15" s="14" t="n"/>
      <c r="B15" s="14" t="n"/>
      <c r="C15" s="15" t="n"/>
      <c r="D15" s="15" t="n"/>
      <c r="E15" s="15" t="n"/>
      <c r="F15" s="15" t="n"/>
      <c r="G15" s="15">
        <f>IF(C15="","",C15+D15-E15-F15)</f>
        <v/>
      </c>
      <c r="H15" s="15">
        <f>IF(C15="","",C15+D15-E15-F15)</f>
        <v/>
      </c>
      <c r="I15" s="15">
        <f>IF(C15="","",G15-H15)</f>
        <v/>
      </c>
    </row>
    <row r="16">
      <c r="A16" s="14" t="n"/>
      <c r="B16" s="14" t="n"/>
      <c r="C16" s="15" t="n"/>
      <c r="D16" s="15" t="n"/>
      <c r="E16" s="15" t="n"/>
      <c r="F16" s="15" t="n"/>
      <c r="G16" s="15">
        <f>IF(C16="","",C16+D16-E16-F16)</f>
        <v/>
      </c>
      <c r="H16" s="15">
        <f>IF(C16="","",C16+D16-E16-F16)</f>
        <v/>
      </c>
      <c r="I16" s="15">
        <f>IF(C16="","",G16-H16)</f>
        <v/>
      </c>
    </row>
    <row r="17">
      <c r="A17" s="14" t="n"/>
      <c r="B17" s="14" t="n"/>
      <c r="C17" s="15" t="n"/>
      <c r="D17" s="15" t="n"/>
      <c r="E17" s="15" t="n"/>
      <c r="F17" s="15" t="n"/>
      <c r="G17" s="15">
        <f>IF(C17="","",C17+D17-E17-F17)</f>
        <v/>
      </c>
      <c r="H17" s="15">
        <f>IF(C17="","",C17+D17-E17-F17)</f>
        <v/>
      </c>
      <c r="I17" s="15">
        <f>IF(C17="","",G17-H17)</f>
        <v/>
      </c>
    </row>
    <row r="18">
      <c r="A18" s="14" t="n"/>
      <c r="B18" s="14" t="n"/>
      <c r="C18" s="15" t="n"/>
      <c r="D18" s="15" t="n"/>
      <c r="E18" s="15" t="n"/>
      <c r="F18" s="15" t="n"/>
      <c r="G18" s="15">
        <f>IF(C18="","",C18+D18-E18-F18)</f>
        <v/>
      </c>
      <c r="H18" s="15">
        <f>IF(C18="","",C18+D18-E18-F18)</f>
        <v/>
      </c>
      <c r="I18" s="15">
        <f>IF(C18="","",G18-H18)</f>
        <v/>
      </c>
    </row>
    <row r="19">
      <c r="A19" s="14" t="n"/>
      <c r="B19" s="14" t="n"/>
      <c r="C19" s="15" t="n"/>
      <c r="D19" s="15" t="n"/>
      <c r="E19" s="15" t="n"/>
      <c r="F19" s="15" t="n"/>
      <c r="G19" s="15">
        <f>IF(C19="","",C19+D19-E19-F19)</f>
        <v/>
      </c>
      <c r="H19" s="15">
        <f>IF(C19="","",C19+D19-E19-F19)</f>
        <v/>
      </c>
      <c r="I19" s="15">
        <f>IF(C19="","",G19-H19)</f>
        <v/>
      </c>
    </row>
    <row r="20">
      <c r="A20" s="14" t="n"/>
      <c r="B20" s="14" t="n"/>
      <c r="C20" s="15" t="n"/>
      <c r="D20" s="15" t="n"/>
      <c r="E20" s="15" t="n"/>
      <c r="F20" s="15" t="n"/>
      <c r="G20" s="15">
        <f>IF(C20="","",C20+D20-E20-F20)</f>
        <v/>
      </c>
      <c r="H20" s="15">
        <f>IF(C20="","",C20+D20-E20-F20)</f>
        <v/>
      </c>
      <c r="I20" s="15">
        <f>IF(C20="","",G20-H20)</f>
        <v/>
      </c>
    </row>
    <row r="21">
      <c r="A21" s="14" t="n"/>
      <c r="B21" s="14" t="n"/>
      <c r="C21" s="15" t="n"/>
      <c r="D21" s="15" t="n"/>
      <c r="E21" s="15" t="n"/>
      <c r="F21" s="15" t="n"/>
      <c r="G21" s="15">
        <f>IF(C21="","",C21+D21-E21-F21)</f>
        <v/>
      </c>
      <c r="H21" s="15">
        <f>IF(C21="","",C21+D21-E21-F21)</f>
        <v/>
      </c>
      <c r="I21" s="15">
        <f>IF(C21="","",G21-H21)</f>
        <v/>
      </c>
    </row>
    <row r="22">
      <c r="A22" s="14" t="n"/>
      <c r="B22" s="14" t="n"/>
      <c r="C22" s="15" t="n"/>
      <c r="D22" s="15" t="n"/>
      <c r="E22" s="15" t="n"/>
      <c r="F22" s="15" t="n"/>
      <c r="G22" s="15">
        <f>IF(C22="","",C22+D22-E22-F22)</f>
        <v/>
      </c>
      <c r="H22" s="15">
        <f>IF(C22="","",C22+D22-E22-F22)</f>
        <v/>
      </c>
      <c r="I22" s="15">
        <f>IF(C22="","",G22-H22)</f>
        <v/>
      </c>
    </row>
    <row r="23">
      <c r="A23" s="14" t="n"/>
      <c r="B23" s="14" t="n"/>
      <c r="C23" s="15" t="n"/>
      <c r="D23" s="15" t="n"/>
      <c r="E23" s="15" t="n"/>
      <c r="F23" s="15" t="n"/>
      <c r="G23" s="15">
        <f>IF(C23="","",C23+D23-E23-F23)</f>
        <v/>
      </c>
      <c r="H23" s="15">
        <f>IF(C23="","",C23+D23-E23-F23)</f>
        <v/>
      </c>
      <c r="I23" s="15">
        <f>IF(C23="","",G23-H23)</f>
        <v/>
      </c>
    </row>
    <row r="24">
      <c r="A24" s="14" t="n"/>
      <c r="B24" s="14" t="n"/>
      <c r="C24" s="15" t="n"/>
      <c r="D24" s="15" t="n"/>
      <c r="E24" s="15" t="n"/>
      <c r="F24" s="15" t="n"/>
      <c r="G24" s="15">
        <f>IF(C24="","",C24+D24-E24-F24)</f>
        <v/>
      </c>
      <c r="H24" s="15">
        <f>IF(C24="","",C24+D24-E24-F24)</f>
        <v/>
      </c>
      <c r="I24" s="15">
        <f>IF(C24="","",G24-H24)</f>
        <v/>
      </c>
    </row>
    <row r="25">
      <c r="A25" s="14" t="n"/>
      <c r="B25" s="14" t="n"/>
      <c r="C25" s="15" t="n"/>
      <c r="D25" s="15" t="n"/>
      <c r="E25" s="15" t="n"/>
      <c r="F25" s="15" t="n"/>
      <c r="G25" s="15">
        <f>IF(C25="","",C25+D25-E25-F25)</f>
        <v/>
      </c>
      <c r="H25" s="15">
        <f>IF(C25="","",C25+D25-E25-F25)</f>
        <v/>
      </c>
      <c r="I25" s="15">
        <f>IF(C25="","",G25-H25)</f>
        <v/>
      </c>
    </row>
    <row r="26">
      <c r="A26" s="14" t="n"/>
      <c r="B26" s="14" t="n"/>
      <c r="C26" s="15" t="n"/>
      <c r="D26" s="15" t="n"/>
      <c r="E26" s="15" t="n"/>
      <c r="F26" s="15" t="n"/>
      <c r="G26" s="15">
        <f>IF(C26="","",C26+D26-E26-F26)</f>
        <v/>
      </c>
      <c r="H26" s="15">
        <f>IF(C26="","",C26+D26-E26-F26)</f>
        <v/>
      </c>
      <c r="I26" s="15">
        <f>IF(C26="","",G26-H26)</f>
        <v/>
      </c>
    </row>
    <row r="27">
      <c r="A27" s="14" t="n"/>
      <c r="B27" s="14" t="n"/>
      <c r="C27" s="15" t="n"/>
      <c r="D27" s="15" t="n"/>
      <c r="E27" s="15" t="n"/>
      <c r="F27" s="15" t="n"/>
      <c r="G27" s="15">
        <f>IF(C27="","",C27+D27-E27-F27)</f>
        <v/>
      </c>
      <c r="H27" s="15">
        <f>IF(C27="","",C27+D27-E27-F27)</f>
        <v/>
      </c>
      <c r="I27" s="15">
        <f>IF(C27="","",G27-H27)</f>
        <v/>
      </c>
    </row>
    <row r="28">
      <c r="A28" s="14" t="n"/>
      <c r="B28" s="14" t="n"/>
      <c r="C28" s="15" t="n"/>
      <c r="D28" s="15" t="n"/>
      <c r="E28" s="15" t="n"/>
      <c r="F28" s="15" t="n"/>
      <c r="G28" s="15">
        <f>IF(C28="","",C28+D28-E28-F28)</f>
        <v/>
      </c>
      <c r="H28" s="15">
        <f>IF(C28="","",C28+D28-E28-F28)</f>
        <v/>
      </c>
      <c r="I28" s="15">
        <f>IF(C28="","",G28-H28)</f>
        <v/>
      </c>
    </row>
    <row r="29">
      <c r="A29" s="14" t="n"/>
      <c r="B29" s="14" t="n"/>
      <c r="C29" s="15" t="n"/>
      <c r="D29" s="15" t="n"/>
      <c r="E29" s="15" t="n"/>
      <c r="F29" s="15" t="n"/>
      <c r="G29" s="15">
        <f>IF(C29="","",C29+D29-E29-F29)</f>
        <v/>
      </c>
      <c r="H29" s="15">
        <f>IF(C29="","",C29+D29-E29-F29)</f>
        <v/>
      </c>
      <c r="I29" s="15">
        <f>IF(C29="","",G29-H29)</f>
        <v/>
      </c>
    </row>
    <row r="30">
      <c r="A30" s="14" t="n"/>
      <c r="B30" s="14" t="n"/>
      <c r="C30" s="15" t="n"/>
      <c r="D30" s="15" t="n"/>
      <c r="E30" s="15" t="n"/>
      <c r="F30" s="15" t="n"/>
      <c r="G30" s="15">
        <f>IF(C30="","",C30+D30-E30-F30)</f>
        <v/>
      </c>
      <c r="H30" s="15">
        <f>IF(C30="","",C30+D30-E30-F30)</f>
        <v/>
      </c>
      <c r="I30" s="15">
        <f>IF(C30="","",G30-H30)</f>
        <v/>
      </c>
    </row>
    <row r="31">
      <c r="A31" s="14" t="n"/>
      <c r="B31" s="14" t="n"/>
      <c r="C31" s="15" t="n"/>
      <c r="D31" s="15" t="n"/>
      <c r="E31" s="15" t="n"/>
      <c r="F31" s="15" t="n"/>
      <c r="G31" s="15">
        <f>IF(C31="","",C31+D31-E31-F31)</f>
        <v/>
      </c>
      <c r="H31" s="15">
        <f>IF(C31="","",C31+D31-E31-F31)</f>
        <v/>
      </c>
      <c r="I31" s="15">
        <f>IF(C31="","",G31-H31)</f>
        <v/>
      </c>
    </row>
    <row r="32">
      <c r="A32" s="14" t="n"/>
      <c r="B32" s="14" t="n"/>
      <c r="C32" s="15" t="n"/>
      <c r="D32" s="15" t="n"/>
      <c r="E32" s="15" t="n"/>
      <c r="F32" s="15" t="n"/>
      <c r="G32" s="15">
        <f>IF(C32="","",C32+D32-E32-F32)</f>
        <v/>
      </c>
      <c r="H32" s="15">
        <f>IF(C32="","",C32+D32-E32-F32)</f>
        <v/>
      </c>
      <c r="I32" s="15">
        <f>IF(C32="","",G32-H32)</f>
        <v/>
      </c>
    </row>
    <row r="33">
      <c r="A33" s="14" t="n"/>
      <c r="B33" s="14" t="n"/>
      <c r="C33" s="15" t="n"/>
      <c r="D33" s="15" t="n"/>
      <c r="E33" s="15" t="n"/>
      <c r="F33" s="15" t="n"/>
      <c r="G33" s="15">
        <f>IF(C33="","",C33+D33-E33-F33)</f>
        <v/>
      </c>
      <c r="H33" s="15">
        <f>IF(C33="","",C33+D33-E33-F33)</f>
        <v/>
      </c>
      <c r="I33" s="15">
        <f>IF(C33="","",G33-H33)</f>
        <v/>
      </c>
    </row>
    <row r="34">
      <c r="A34" s="14" t="n"/>
      <c r="B34" s="14" t="n"/>
      <c r="C34" s="15" t="n"/>
      <c r="D34" s="15" t="n"/>
      <c r="E34" s="15" t="n"/>
      <c r="F34" s="15" t="n"/>
      <c r="G34" s="15">
        <f>IF(C34="","",C34+D34-E34-F34)</f>
        <v/>
      </c>
      <c r="H34" s="15">
        <f>IF(C34="","",C34+D34-E34-F34)</f>
        <v/>
      </c>
      <c r="I34" s="15">
        <f>IF(C34="","",G34-H34)</f>
        <v/>
      </c>
    </row>
    <row r="36">
      <c r="A36" s="2" t="inlineStr">
        <is>
          <t>说明</t>
        </is>
      </c>
      <c r="B36" s="16" t="inlineStr">
        <is>
          <t>期末库存按盘点实称填；理论期末由公式算，差异列不为 0 就要写差异说明（另附页）。</t>
        </is>
      </c>
    </row>
    <row r="37">
      <c r="A37" s="2" t="inlineStr">
        <is>
          <t>说明</t>
        </is>
      </c>
      <c r="B37" s="16" t="inlineStr">
        <is>
          <t>把「自行处置」写成 0 却又有处置记录，是最常见的不平衡原因——先查这一项。</t>
        </is>
      </c>
    </row>
  </sheetData>
  <mergeCells count="4">
    <mergeCell ref="A1:I1"/>
    <mergeCell ref="B36:I36"/>
    <mergeCell ref="B37:I37"/>
    <mergeCell ref="A2:I2"/>
  </mergeCells>
  <dataValidations count="1">
    <dataValidation sqref="A5:A34" showDropDown="0" showInputMessage="0" showErrorMessage="0" allowBlank="1" type="list">
      <formula1>"900-214-08,900-039-49,900-041-49,900-047-49,900-249-08"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40" customWidth="1" min="3" max="3"/>
    <col width="44" customWidth="1" min="4" max="4"/>
  </cols>
  <sheetData>
    <row r="1" ht="24" customHeight="1">
      <c r="A1" s="4" t="inlineStr">
        <is>
          <t>常见退回原因速查（12 类）：按表现找真因，按改法改</t>
        </is>
      </c>
    </row>
    <row r="3">
      <c r="A3" s="5" t="inlineStr">
        <is>
          <t>退回原因</t>
        </is>
      </c>
      <c r="B3" s="5" t="inlineStr">
        <is>
          <t>页面表现</t>
        </is>
      </c>
      <c r="C3" s="5" t="inlineStr">
        <is>
          <t>真实原因</t>
        </is>
      </c>
      <c r="D3" s="5" t="inlineStr">
        <is>
          <t>改法 / 责任岗位</t>
        </is>
      </c>
    </row>
    <row r="4" ht="30" customHeight="1">
      <c r="A4" s="7" t="inlineStr">
        <is>
          <t>数量单位不统一</t>
        </is>
      </c>
      <c r="B4" s="7" t="inlineStr">
        <is>
          <t>填的是桶，系统要吨</t>
        </is>
      </c>
      <c r="C4" s="7" t="inlineStr">
        <is>
          <t>称重记录没换算或密度没填</t>
        </is>
      </c>
      <c r="D4" s="7" t="inlineStr">
        <is>
          <t>统一折吨并留换算依据｜环保专员</t>
        </is>
      </c>
    </row>
    <row r="5" ht="30" customHeight="1">
      <c r="A5" s="7" t="inlineStr">
        <is>
          <t>代码与名称不匹配</t>
        </is>
      </c>
      <c r="B5" s="7" t="inlineStr">
        <is>
          <t>代码对但名称写成俗称</t>
        </is>
      </c>
      <c r="C5" s="7" t="inlineStr">
        <is>
          <t>用了旧版名录或口头叫法</t>
        </is>
      </c>
      <c r="D5" s="7" t="inlineStr">
        <is>
          <t>按现行名录逐条对照｜环保专员</t>
        </is>
      </c>
    </row>
    <row r="6" ht="30" customHeight="1">
      <c r="A6" s="7" t="inlineStr">
        <is>
          <t>期末存量对不上</t>
        </is>
      </c>
      <c r="B6" s="7" t="inlineStr">
        <is>
          <t>恒等式差几百公斤</t>
        </is>
      </c>
      <c r="C6" s="7" t="inlineStr">
        <is>
          <t>出库未销账或自行处置漏记</t>
        </is>
      </c>
      <c r="D6" s="7" t="inlineStr">
        <is>
          <t>先查自行处置列，再查出库单｜库管</t>
        </is>
      </c>
    </row>
    <row r="7" ht="30" customHeight="1">
      <c r="A7" s="7" t="inlineStr">
        <is>
          <t>计划量明显偏低</t>
        </is>
      </c>
      <c r="B7" s="7" t="inlineStr">
        <is>
          <t>本年度计划远小于上年实际</t>
        </is>
      </c>
      <c r="C7" s="7" t="inlineStr">
        <is>
          <t>照抄上年度计划未更新</t>
        </is>
      </c>
      <c r="D7" s="7" t="inlineStr">
        <is>
          <t>以上年实际为基数重算｜技术+环保</t>
        </is>
      </c>
    </row>
    <row r="8" ht="30" customHeight="1">
      <c r="A8" s="7" t="inlineStr">
        <is>
          <t>减量措施为空</t>
        </is>
      </c>
      <c r="B8" s="7" t="inlineStr">
        <is>
          <t>该栏空白或写「无」</t>
        </is>
      </c>
      <c r="C8" s="7" t="inlineStr">
        <is>
          <t>没有指定责任人</t>
        </is>
      </c>
      <c r="D8" s="7" t="inlineStr">
        <is>
          <t>至少一条可执行措施并写预期削减｜技术</t>
        </is>
      </c>
    </row>
    <row r="9" ht="30" customHeight="1">
      <c r="A9" s="7" t="inlineStr">
        <is>
          <t>工艺变动未说明</t>
        </is>
      </c>
      <c r="B9" s="7" t="inlineStr">
        <is>
          <t>新增工序但计划没体现</t>
        </is>
      </c>
      <c r="C9" s="7" t="inlineStr">
        <is>
          <t>生产变更没通知环保口</t>
        </is>
      </c>
      <c r="D9" s="7" t="inlineStr">
        <is>
          <t>建立变更通知机制｜生产+环保</t>
        </is>
      </c>
    </row>
    <row r="10" ht="30" customHeight="1">
      <c r="A10" s="7" t="inlineStr">
        <is>
          <t>贮存能力不匹配</t>
        </is>
      </c>
      <c r="B10" s="7" t="inlineStr">
        <is>
          <t>产生量超贮存设计容积</t>
        </is>
      </c>
      <c r="C10" s="7" t="inlineStr">
        <is>
          <t>没有按最大暂存量核算</t>
        </is>
      </c>
      <c r="D10" s="7" t="inlineStr">
        <is>
          <t>补核算说明或调整转移频次｜安环</t>
        </is>
      </c>
    </row>
    <row r="11" ht="30" customHeight="1">
      <c r="A11" s="7" t="inlineStr">
        <is>
          <t>委外单位资质不符</t>
        </is>
      </c>
      <c r="B11" s="7" t="inlineStr">
        <is>
          <t>处置单位许可不含该代码</t>
        </is>
      </c>
      <c r="C11" s="7" t="inlineStr">
        <is>
          <t>沿用旧合同</t>
        </is>
      </c>
      <c r="D11" s="7" t="inlineStr">
        <is>
          <t>核许可证类别与有效期｜采购</t>
        </is>
      </c>
    </row>
    <row r="12" ht="30" customHeight="1">
      <c r="A12" s="7" t="inlineStr">
        <is>
          <t>联单缺回执</t>
        </is>
      </c>
      <c r="B12" s="7" t="inlineStr">
        <is>
          <t>有转移记录无接收回执</t>
        </is>
      </c>
      <c r="C12" s="7" t="inlineStr">
        <is>
          <t>承运或接收环节断链</t>
        </is>
      </c>
      <c r="D12" s="7" t="inlineStr">
        <is>
          <t>按联单六节点追｜环保专员</t>
        </is>
      </c>
    </row>
    <row r="13" ht="30" customHeight="1">
      <c r="A13" s="7" t="inlineStr">
        <is>
          <t>盘点无签字</t>
        </is>
      </c>
      <c r="B13" s="7" t="inlineStr">
        <is>
          <t>盘点表只有数字</t>
        </is>
      </c>
      <c r="C13" s="7" t="inlineStr">
        <is>
          <t>盘点流程缺失</t>
        </is>
      </c>
      <c r="D13" s="7" t="inlineStr">
        <is>
          <t>补盘点人与复核人签字｜库管</t>
        </is>
      </c>
    </row>
    <row r="14" ht="30" customHeight="1">
      <c r="A14" s="7" t="inlineStr">
        <is>
          <t>附件格式不符</t>
        </is>
      </c>
      <c r="B14" s="7" t="inlineStr">
        <is>
          <t>PDF 打不开或超限</t>
        </is>
      </c>
      <c r="C14" s="7" t="inlineStr">
        <is>
          <t>扫描件未压缩</t>
        </is>
      </c>
      <c r="D14" s="7" t="inlineStr">
        <is>
          <t>按系统要求重出附件｜环保专员</t>
        </is>
      </c>
    </row>
    <row r="15" ht="30" customHeight="1">
      <c r="A15" s="7" t="inlineStr">
        <is>
          <t>跨年度数据断链</t>
        </is>
      </c>
      <c r="B15" s="7" t="inlineStr">
        <is>
          <t>期初与上年期末不等</t>
        </is>
      </c>
      <c r="C15" s="7" t="inlineStr">
        <is>
          <t>年中换过统计口径</t>
        </is>
      </c>
      <c r="D15" s="7" t="inlineStr">
        <is>
          <t>在备注列写明换口径时点与影响｜环保专员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2026-10-25T16:37:03Z</dcterms:created>
  <dcterms:modified xmlns:dcterms="http://purl.org/dc/terms/" xmlns:xsi="http://www.w3.org/2001/XMLSchema-instance" xsi:type="dcterms:W3CDTF">2026-10-25T16:37:03Z</dcterms:modified>
</cp:coreProperties>
</file>