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选型参数对比" sheetId="2" state="visible" r:id="rId2"/>
    <sheet xmlns:r="http://schemas.openxmlformats.org/officeDocument/2006/relationships" name="验收核对" sheetId="3" state="visible" r:id="rId3"/>
    <sheet xmlns:r="http://schemas.openxmlformats.org/officeDocument/2006/relationships" name="上线测试用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1F5C4A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C4A"/>
      </patternFill>
    </fill>
  </fills>
  <borders count="6">
    <border>
      <left/>
      <right/>
      <top/>
      <bottom/>
      <diagonal/>
    </border>
    <border>
      <left style="thin">
        <color rgb="00BFCFC8"/>
      </left>
      <right style="thin">
        <color rgb="00BFCFC8"/>
      </right>
      <top style="thin">
        <color rgb="00BFCFC8"/>
      </top>
      <bottom style="thin">
        <color rgb="00BFCFC8"/>
      </bottom>
    </border>
    <border>
      <left/>
      <right/>
      <top style="thin">
        <color rgb="00BFCFC8"/>
      </top>
      <bottom/>
      <diagonal/>
    </border>
    <border>
      <left/>
      <right style="thin">
        <color rgb="00BFCFC8"/>
      </right>
      <top style="thin">
        <color rgb="00BFCFC8"/>
      </top>
      <bottom/>
      <diagonal/>
    </border>
    <border>
      <left/>
      <right/>
      <top style="thin">
        <color rgb="00BFCFC8"/>
      </top>
      <bottom style="thin">
        <color rgb="00BFCFC8"/>
      </bottom>
      <diagonal/>
    </border>
    <border>
      <left/>
      <right style="thin">
        <color rgb="00BFCFC8"/>
      </right>
      <top style="thin">
        <color rgb="00BFCFC8"/>
      </top>
      <bottom style="thin">
        <color rgb="00BFCFC8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危废智能终端一体机 · 选型与验收核对表</t>
        </is>
      </c>
    </row>
    <row r="3">
      <c r="A3" s="2" t="inlineStr">
        <is>
          <t>项目</t>
        </is>
      </c>
      <c r="B3" s="2" t="inlineStr">
        <is>
          <t>说明</t>
        </is>
      </c>
    </row>
    <row r="4">
      <c r="A4" s="3" t="inlineStr">
        <is>
          <t>用途</t>
        </is>
      </c>
      <c r="B4" s="3" t="inlineStr">
        <is>
          <t>称重打印一体机（危废智能终端）选型沟通与到货验收的底稿，避免「装完没人记得当初怎么定的」。</t>
        </is>
      </c>
      <c r="C4" s="4" t="n"/>
      <c r="D4" s="5" t="n"/>
    </row>
    <row r="5">
      <c r="A5" s="3" t="inlineStr">
        <is>
          <t>适用范围</t>
        </is>
      </c>
      <c r="B5" s="3" t="inlineStr">
        <is>
          <t>产废单位自用、集团多厂区统一配置、第三方运维交接三种场景都可用。</t>
        </is>
      </c>
      <c r="C5" s="4" t="n"/>
      <c r="D5" s="5" t="n"/>
    </row>
    <row r="6">
      <c r="A6" s="3" t="inlineStr">
        <is>
          <t>四张表怎么用</t>
        </is>
      </c>
      <c r="B6" s="3" t="inlineStr">
        <is>
          <t>先用【选型参数对比】把三档形态按现场条件逐项比对；到货用【验收核对】当场验；上线用【上线测试用例】跑一遍；本页留口径声明。</t>
        </is>
      </c>
      <c r="C6" s="4" t="n"/>
      <c r="D6" s="5" t="n"/>
    </row>
    <row r="7">
      <c r="A7" s="3" t="inlineStr">
        <is>
          <t>口径声明一</t>
        </is>
      </c>
      <c r="B7" s="3" t="inlineStr">
        <is>
          <t>本表不是设备检定证书，也不构成对计量精度、平台对接、备案结果任何形式的保证。</t>
        </is>
      </c>
      <c r="C7" s="4" t="n"/>
      <c r="D7" s="5" t="n"/>
    </row>
    <row r="8">
      <c r="A8" s="3" t="inlineStr">
        <is>
          <t>口径声明二</t>
        </is>
      </c>
      <c r="B8" s="3" t="inlineStr">
        <is>
          <t>表内所有判定阈值（偏差、极差、合格率）均为示例值，必须按贵司适用的国家标准、行业标准与企业内部规定改写后再用。</t>
        </is>
      </c>
      <c r="C8" s="4" t="n"/>
      <c r="D8" s="5" t="n"/>
    </row>
    <row r="9">
      <c r="A9" s="3" t="inlineStr">
        <is>
          <t>口径声明三</t>
        </is>
      </c>
      <c r="B9" s="3" t="inlineStr">
        <is>
          <t>标签栏目的具体项数与尺寸档位以现行有效的标签规范原文为准，本表不复制条文编号与数值，配置时请核对现行版本。</t>
        </is>
      </c>
      <c r="C9" s="4" t="n"/>
      <c r="D9" s="5" t="n"/>
    </row>
    <row r="10">
      <c r="A10" s="3" t="inlineStr">
        <is>
          <t>记录要求</t>
        </is>
      </c>
      <c r="B10" s="3" t="inlineStr">
        <is>
          <t>验收记录建议与设备到货单、培训签到、操作人授权一并归档，保存期限按企业内部规定执行。</t>
        </is>
      </c>
      <c r="C10" s="4" t="n"/>
      <c r="D10" s="5" t="n"/>
    </row>
    <row r="11">
      <c r="A11" s="3" t="inlineStr">
        <is>
          <t>责任分工</t>
        </is>
      </c>
      <c r="B11" s="3" t="inlineStr">
        <is>
          <t>选型结论由使用部门与设备管理共同确认；验收结论由验收人签字，不由供应商单方填写。</t>
        </is>
      </c>
      <c r="C11" s="4" t="n"/>
      <c r="D11" s="5" t="n"/>
    </row>
  </sheetData>
  <mergeCells count="9">
    <mergeCell ref="B10:D10"/>
    <mergeCell ref="A1:D1"/>
    <mergeCell ref="B11:D11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>
      <c r="A1" s="2" t="inlineStr">
        <is>
          <t>序号</t>
        </is>
      </c>
      <c r="B1" s="2" t="inlineStr">
        <is>
          <t>参数项</t>
        </is>
      </c>
      <c r="C1" s="2" t="inlineStr">
        <is>
          <t>固定式（台面/落地）</t>
        </is>
      </c>
      <c r="D1" s="2" t="inlineStr">
        <is>
          <t>便携式</t>
        </is>
      </c>
      <c r="E1" s="2" t="inlineStr">
        <is>
          <t>手持终端</t>
        </is>
      </c>
      <c r="F1" s="2" t="inlineStr">
        <is>
          <t>本项目取值/结论</t>
        </is>
      </c>
      <c r="G1" s="2" t="inlineStr">
        <is>
          <t>备注（现场条件）</t>
        </is>
      </c>
    </row>
    <row r="2">
      <c r="A2" s="3" t="n">
        <v>1</v>
      </c>
      <c r="B2" s="3" t="inlineStr">
        <is>
          <t>产废点数量</t>
        </is>
      </c>
      <c r="C2" s="3" t="inlineStr">
        <is>
          <t>集中，1~3 个点</t>
        </is>
      </c>
      <c r="D2" s="3" t="inlineStr">
        <is>
          <t>分散，多点移动</t>
        </is>
      </c>
      <c r="E2" s="3" t="inlineStr">
        <is>
          <t>分散，只扫码</t>
        </is>
      </c>
      <c r="F2" s="3" t="inlineStr"/>
      <c r="G2" s="3" t="inlineStr"/>
    </row>
    <row r="3">
      <c r="A3" s="3" t="n">
        <v>2</v>
      </c>
      <c r="B3" s="3" t="inlineStr">
        <is>
          <t>日称重次数</t>
        </is>
      </c>
      <c r="C3" s="3" t="inlineStr">
        <is>
          <t>高，需连续作业</t>
        </is>
      </c>
      <c r="D3" s="3" t="inlineStr">
        <is>
          <t>中，移动补称</t>
        </is>
      </c>
      <c r="E3" s="3" t="inlineStr">
        <is>
          <t>不承担称重</t>
        </is>
      </c>
      <c r="F3" s="3" t="inlineStr"/>
      <c r="G3" s="3" t="inlineStr"/>
    </row>
    <row r="4">
      <c r="A4" s="3" t="n">
        <v>3</v>
      </c>
      <c r="B4" s="3" t="inlineStr">
        <is>
          <t>称重设备接法</t>
        </is>
      </c>
      <c r="C4" s="3" t="inlineStr">
        <is>
          <t>接台秤/地磅仪表</t>
        </is>
      </c>
      <c r="D4" s="3" t="inlineStr">
        <is>
          <t>接便携秤或既有秤</t>
        </is>
      </c>
      <c r="E4" s="3" t="inlineStr">
        <is>
          <t>不接</t>
        </is>
      </c>
      <c r="F4" s="3" t="inlineStr"/>
      <c r="G4" s="3" t="inlineStr"/>
    </row>
    <row r="5">
      <c r="A5" s="3" t="n">
        <v>4</v>
      </c>
      <c r="B5" s="3" t="inlineStr">
        <is>
          <t>接口形式</t>
        </is>
      </c>
      <c r="C5" s="3" t="inlineStr">
        <is>
          <t>串口/网口/USB，按仪表定</t>
        </is>
      </c>
      <c r="D5" s="3" t="inlineStr">
        <is>
          <t>无线或蓝牙，按秤定</t>
        </is>
      </c>
      <c r="E5" s="3" t="inlineStr">
        <is>
          <t>无</t>
        </is>
      </c>
      <c r="F5" s="3" t="inlineStr"/>
      <c r="G5" s="3" t="inlineStr"/>
    </row>
    <row r="6">
      <c r="A6" s="3" t="n">
        <v>5</v>
      </c>
      <c r="B6" s="3" t="inlineStr">
        <is>
          <t>取数时机</t>
        </is>
      </c>
      <c r="C6" s="3" t="inlineStr">
        <is>
          <t>稳定判断后自动取</t>
        </is>
      </c>
      <c r="D6" s="3" t="inlineStr">
        <is>
          <t>按键取，需人确认稳定</t>
        </is>
      </c>
      <c r="E6" s="3" t="inlineStr">
        <is>
          <t>无</t>
        </is>
      </c>
      <c r="F6" s="3" t="inlineStr"/>
      <c r="G6" s="3" t="inlineStr"/>
    </row>
    <row r="7">
      <c r="A7" s="3" t="n">
        <v>6</v>
      </c>
      <c r="B7" s="3" t="inlineStr">
        <is>
          <t>标签打印位置</t>
        </is>
      </c>
      <c r="C7" s="3" t="inlineStr">
        <is>
          <t>终端旁随打随贴</t>
        </is>
      </c>
      <c r="D7" s="3" t="inlineStr">
        <is>
          <t>回办公室补打</t>
        </is>
      </c>
      <c r="E7" s="3" t="inlineStr">
        <is>
          <t>一般不打</t>
        </is>
      </c>
      <c r="F7" s="3" t="inlineStr"/>
      <c r="G7" s="3" t="inlineStr"/>
    </row>
    <row r="8">
      <c r="A8" s="3" t="n">
        <v>7</v>
      </c>
      <c r="B8" s="3" t="inlineStr">
        <is>
          <t>标签栏目配置</t>
        </is>
      </c>
      <c r="C8" s="3" t="inlineStr">
        <is>
          <t>按现行标签规范配置</t>
        </is>
      </c>
      <c r="D8" s="3" t="inlineStr">
        <is>
          <t>同左</t>
        </is>
      </c>
      <c r="E8" s="3" t="inlineStr">
        <is>
          <t>无</t>
        </is>
      </c>
      <c r="F8" s="3" t="inlineStr"/>
      <c r="G8" s="3" t="inlineStr"/>
    </row>
    <row r="9">
      <c r="A9" s="3" t="n">
        <v>8</v>
      </c>
      <c r="B9" s="3" t="inlineStr">
        <is>
          <t>扫码方式</t>
        </is>
      </c>
      <c r="C9" s="3" t="inlineStr">
        <is>
          <t>扫包装码或标签码</t>
        </is>
      </c>
      <c r="D9" s="3" t="inlineStr">
        <is>
          <t>同左</t>
        </is>
      </c>
      <c r="E9" s="3" t="inlineStr">
        <is>
          <t>以扫码核对为主</t>
        </is>
      </c>
      <c r="F9" s="3" t="inlineStr"/>
      <c r="G9" s="3" t="inlineStr"/>
    </row>
    <row r="10">
      <c r="A10" s="3" t="n">
        <v>9</v>
      </c>
      <c r="B10" s="3" t="inlineStr">
        <is>
          <t>断网能否继续</t>
        </is>
      </c>
      <c r="C10" s="3" t="inlineStr">
        <is>
          <t>需本地缓存，可继续称打</t>
        </is>
      </c>
      <c r="D10" s="3" t="inlineStr">
        <is>
          <t>可继续，回传补数</t>
        </is>
      </c>
      <c r="E10" s="3" t="inlineStr">
        <is>
          <t>依赖无线，弱</t>
        </is>
      </c>
      <c r="F10" s="3" t="inlineStr"/>
      <c r="G10" s="3" t="inlineStr"/>
    </row>
    <row r="11">
      <c r="A11" s="3" t="n">
        <v>10</v>
      </c>
      <c r="B11" s="3" t="inlineStr">
        <is>
          <t>本地缓存条数</t>
        </is>
      </c>
      <c r="C11" s="3" t="inlineStr">
        <is>
          <t>按日/周作业量核定</t>
        </is>
      </c>
      <c r="D11" s="3" t="inlineStr">
        <is>
          <t>按移动场景核定</t>
        </is>
      </c>
      <c r="E11" s="3" t="inlineStr">
        <is>
          <t>视机型</t>
        </is>
      </c>
      <c r="F11" s="3" t="inlineStr"/>
      <c r="G11" s="3" t="inlineStr"/>
    </row>
    <row r="12">
      <c r="A12" s="3" t="n">
        <v>11</v>
      </c>
      <c r="B12" s="3" t="inlineStr">
        <is>
          <t>恢复后补传方式</t>
        </is>
      </c>
      <c r="C12" s="3" t="inlineStr">
        <is>
          <t>按时间顺序补传</t>
        </is>
      </c>
      <c r="D12" s="3" t="inlineStr">
        <is>
          <t>同左</t>
        </is>
      </c>
      <c r="E12" s="3" t="inlineStr">
        <is>
          <t>视机型</t>
        </is>
      </c>
      <c r="F12" s="3" t="inlineStr"/>
      <c r="G12" s="3" t="inlineStr"/>
    </row>
    <row r="13">
      <c r="A13" s="3" t="n">
        <v>12</v>
      </c>
      <c r="B13" s="3" t="inlineStr">
        <is>
          <t>平台对接</t>
        </is>
      </c>
      <c r="C13" s="3" t="inlineStr">
        <is>
          <t>对接层级与接口按项目定</t>
        </is>
      </c>
      <c r="D13" s="3" t="inlineStr">
        <is>
          <t>同左</t>
        </is>
      </c>
      <c r="E13" s="3" t="inlineStr">
        <is>
          <t>同左</t>
        </is>
      </c>
      <c r="F13" s="3" t="inlineStr"/>
      <c r="G13" s="3" t="inlineStr"/>
    </row>
    <row r="14">
      <c r="A14" s="3" t="n">
        <v>13</v>
      </c>
      <c r="B14" s="3" t="inlineStr">
        <is>
          <t>供电要求</t>
        </is>
      </c>
      <c r="C14" s="3" t="inlineStr">
        <is>
          <t>固定取电，可能需独立回路</t>
        </is>
      </c>
      <c r="D14" s="3" t="inlineStr">
        <is>
          <t>充电/移动电源</t>
        </is>
      </c>
      <c r="E14" s="3" t="inlineStr">
        <is>
          <t>充电</t>
        </is>
      </c>
      <c r="F14" s="3" t="inlineStr"/>
      <c r="G14" s="3" t="inlineStr"/>
    </row>
    <row r="15">
      <c r="A15" s="3" t="n">
        <v>14</v>
      </c>
      <c r="B15" s="3" t="inlineStr">
        <is>
          <t>场地要求</t>
        </is>
      </c>
      <c r="C15" s="3" t="inlineStr">
        <is>
          <t>需操作台面与走线路径</t>
        </is>
      </c>
      <c r="D15" s="3" t="inlineStr">
        <is>
          <t>要求低，需收纳位</t>
        </is>
      </c>
      <c r="E15" s="3" t="inlineStr">
        <is>
          <t>无</t>
        </is>
      </c>
      <c r="F15" s="3" t="inlineStr"/>
      <c r="G15" s="3" t="inlineStr"/>
    </row>
    <row r="16">
      <c r="A16" s="3" t="n">
        <v>15</v>
      </c>
      <c r="B16" s="3" t="inlineStr">
        <is>
          <t>低温/凝露</t>
        </is>
      </c>
      <c r="C16" s="3" t="inlineStr">
        <is>
          <t>半户外需加热或移入室内</t>
        </is>
      </c>
      <c r="D16" s="3" t="inlineStr">
        <is>
          <t>可随人移动规避</t>
        </is>
      </c>
      <c r="E16" s="3" t="inlineStr">
        <is>
          <t>随身携带</t>
        </is>
      </c>
      <c r="F16" s="3" t="inlineStr"/>
      <c r="G16" s="3" t="inlineStr"/>
    </row>
    <row r="17">
      <c r="A17" s="3" t="n">
        <v>16</v>
      </c>
      <c r="B17" s="3" t="inlineStr">
        <is>
          <t>接地与电压</t>
        </is>
      </c>
      <c r="C17" s="3" t="inlineStr">
        <is>
          <t>需核查，防波动</t>
        </is>
      </c>
      <c r="D17" s="3" t="inlineStr">
        <is>
          <t>弱相关</t>
        </is>
      </c>
      <c r="E17" s="3" t="inlineStr">
        <is>
          <t>无</t>
        </is>
      </c>
      <c r="F17" s="3" t="inlineStr"/>
      <c r="G17" s="3" t="inlineStr"/>
    </row>
    <row r="18">
      <c r="A18" s="3" t="n">
        <v>17</v>
      </c>
      <c r="B18" s="3" t="inlineStr">
        <is>
          <t>培训对象</t>
        </is>
      </c>
      <c r="C18" s="3" t="inlineStr">
        <is>
          <t>称重、库管、台账三类人</t>
        </is>
      </c>
      <c r="D18" s="3" t="inlineStr">
        <is>
          <t>称重与库管</t>
        </is>
      </c>
      <c r="E18" s="3" t="inlineStr">
        <is>
          <t>扫码核对人</t>
        </is>
      </c>
      <c r="F18" s="3" t="inlineStr"/>
      <c r="G18" s="3" t="inlineStr"/>
    </row>
    <row r="19">
      <c r="A19" s="3" t="n">
        <v>18</v>
      </c>
      <c r="B19" s="3" t="inlineStr">
        <is>
          <t>验收重点</t>
        </is>
      </c>
      <c r="C19" s="3" t="inlineStr">
        <is>
          <t>重复性、打印、补传</t>
        </is>
      </c>
      <c r="D19" s="3" t="inlineStr">
        <is>
          <t>重复性、续航</t>
        </is>
      </c>
      <c r="E19" s="3" t="inlineStr">
        <is>
          <t>扫码成功率</t>
        </is>
      </c>
      <c r="F19" s="3" t="inlineStr"/>
      <c r="G19" s="3" t="inlineStr"/>
    </row>
    <row r="20">
      <c r="A20" s="3" t="n">
        <v>19</v>
      </c>
      <c r="B20" s="3" t="inlineStr">
        <is>
          <t>不适合的场景</t>
        </is>
      </c>
      <c r="C20" s="3" t="inlineStr">
        <is>
          <t>库房分散且单点频次低</t>
        </is>
      </c>
      <c r="D20" s="3" t="inlineStr">
        <is>
          <t>频次高要求一次成型</t>
        </is>
      </c>
      <c r="E20" s="3" t="inlineStr">
        <is>
          <t>指望替代称重</t>
        </is>
      </c>
      <c r="F20" s="3" t="inlineStr"/>
      <c r="G20" s="3" t="inlineStr"/>
    </row>
    <row r="21">
      <c r="A21" s="3" t="n">
        <v>20</v>
      </c>
      <c r="B21" s="3" t="inlineStr">
        <is>
          <t>预算口径</t>
        </is>
      </c>
      <c r="C21" s="3" t="inlineStr">
        <is>
          <t>含硬件+安装+联调+培训</t>
        </is>
      </c>
      <c r="D21" s="3" t="inlineStr">
        <is>
          <t>含硬件+配置</t>
        </is>
      </c>
      <c r="E21" s="3" t="inlineStr">
        <is>
          <t>含机型+配置</t>
        </is>
      </c>
      <c r="F21" s="3" t="inlineStr"/>
      <c r="G2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46" customWidth="1" min="3" max="3"/>
    <col width="14" customWidth="1" min="4" max="4"/>
    <col width="10" customWidth="1" min="5" max="5"/>
    <col width="12" customWidth="1" min="6" max="6"/>
    <col width="12" customWidth="1" min="7" max="7"/>
    <col width="24" customWidth="1" min="8" max="8"/>
  </cols>
  <sheetData>
    <row r="1">
      <c r="A1" s="2" t="inlineStr">
        <is>
          <t>序号</t>
        </is>
      </c>
      <c r="B1" s="2" t="inlineStr">
        <is>
          <t>验收项</t>
        </is>
      </c>
      <c r="C1" s="2" t="inlineStr">
        <is>
          <t>判据（示例，按实际标准改写）</t>
        </is>
      </c>
      <c r="D1" s="2" t="inlineStr">
        <is>
          <t>实测值</t>
        </is>
      </c>
      <c r="E1" s="2" t="inlineStr">
        <is>
          <t>结论</t>
        </is>
      </c>
      <c r="F1" s="2" t="inlineStr">
        <is>
          <t>验收人</t>
        </is>
      </c>
      <c r="G1" s="2" t="inlineStr">
        <is>
          <t>日期</t>
        </is>
      </c>
      <c r="H1" s="2" t="inlineStr">
        <is>
          <t>备注</t>
        </is>
      </c>
    </row>
    <row r="2">
      <c r="A2" s="3" t="n">
        <v>1</v>
      </c>
      <c r="B2" s="3" t="inlineStr">
        <is>
          <t>空载归零</t>
        </is>
      </c>
      <c r="C2" s="3" t="inlineStr">
        <is>
          <t>空载稳定后显示为 0，偏移可归零</t>
        </is>
      </c>
      <c r="D2" s="3" t="n"/>
      <c r="E2" s="3" t="inlineStr"/>
      <c r="F2" s="3" t="n"/>
      <c r="G2" s="3" t="n"/>
      <c r="H2" s="3" t="n"/>
    </row>
    <row r="3">
      <c r="A3" s="3" t="n">
        <v>2</v>
      </c>
      <c r="B3" s="3" t="inlineStr">
        <is>
          <t>砝码复称偏差</t>
        </is>
      </c>
      <c r="C3" s="3" t="inlineStr">
        <is>
          <t>固定砝码复称，偏差在设定阈值内</t>
        </is>
      </c>
      <c r="D3" s="3" t="n"/>
      <c r="E3" s="3" t="inlineStr"/>
      <c r="F3" s="3" t="n"/>
      <c r="G3" s="3" t="n"/>
      <c r="H3" s="3" t="n"/>
    </row>
    <row r="4">
      <c r="A4" s="3" t="n">
        <v>3</v>
      </c>
      <c r="B4" s="3" t="inlineStr">
        <is>
          <t>重复性（三次极差）</t>
        </is>
      </c>
      <c r="C4" s="3" t="inlineStr">
        <is>
          <t>同一桶连续称 3 次，极差在设定阈值内</t>
        </is>
      </c>
      <c r="D4" s="3" t="n"/>
      <c r="E4" s="3" t="inlineStr"/>
      <c r="F4" s="3" t="n"/>
      <c r="G4" s="3" t="n"/>
      <c r="H4" s="3" t="n"/>
    </row>
    <row r="5">
      <c r="A5" s="3" t="n">
        <v>4</v>
      </c>
      <c r="B5" s="3" t="inlineStr">
        <is>
          <t>重复性（相对偏差）</t>
        </is>
      </c>
      <c r="C5" s="3" t="inlineStr">
        <is>
          <t>三次读数相对偏差在设定阈值内</t>
        </is>
      </c>
      <c r="D5" s="3" t="n"/>
      <c r="E5" s="3" t="inlineStr"/>
      <c r="F5" s="3" t="n"/>
      <c r="G5" s="3" t="n"/>
      <c r="H5" s="3" t="n"/>
    </row>
    <row r="6">
      <c r="A6" s="3" t="n">
        <v>5</v>
      </c>
      <c r="B6" s="3" t="inlineStr">
        <is>
          <t>空载漂移</t>
        </is>
      </c>
      <c r="C6" s="3" t="inlineStr">
        <is>
          <t>空载静置 5 分钟，读数漂移在设定阈值内</t>
        </is>
      </c>
      <c r="D6" s="3" t="n"/>
      <c r="E6" s="3" t="inlineStr"/>
      <c r="F6" s="3" t="n"/>
      <c r="G6" s="3" t="n"/>
      <c r="H6" s="3" t="n"/>
    </row>
    <row r="7">
      <c r="A7" s="3" t="n">
        <v>6</v>
      </c>
      <c r="B7" s="3" t="inlineStr">
        <is>
          <t>秤体水平</t>
        </is>
      </c>
      <c r="C7" s="3" t="inlineStr">
        <is>
          <t>水平泡居中，无晃动</t>
        </is>
      </c>
      <c r="D7" s="3" t="n"/>
      <c r="E7" s="3" t="inlineStr"/>
      <c r="F7" s="3" t="n"/>
      <c r="G7" s="3" t="n"/>
      <c r="H7" s="3" t="n"/>
    </row>
    <row r="8">
      <c r="A8" s="3" t="n">
        <v>7</v>
      </c>
      <c r="B8" s="3" t="inlineStr">
        <is>
          <t>仪表接线</t>
        </is>
      </c>
      <c r="C8" s="3" t="inlineStr">
        <is>
          <t>接线牢固，无裸线外露，标识清晰</t>
        </is>
      </c>
      <c r="D8" s="3" t="n"/>
      <c r="E8" s="3" t="inlineStr"/>
      <c r="F8" s="3" t="n"/>
      <c r="G8" s="3" t="n"/>
      <c r="H8" s="3" t="n"/>
    </row>
    <row r="9">
      <c r="A9" s="3" t="n">
        <v>8</v>
      </c>
      <c r="B9" s="3" t="inlineStr">
        <is>
          <t>终端取数触发</t>
        </is>
      </c>
      <c r="C9" s="3" t="inlineStr">
        <is>
          <t>稳定判断后取数，未提前取半稳定值</t>
        </is>
      </c>
      <c r="D9" s="3" t="n"/>
      <c r="E9" s="3" t="inlineStr"/>
      <c r="F9" s="3" t="n"/>
      <c r="G9" s="3" t="n"/>
      <c r="H9" s="3" t="n"/>
    </row>
    <row r="10">
      <c r="A10" s="3" t="n">
        <v>9</v>
      </c>
      <c r="B10" s="3" t="inlineStr">
        <is>
          <t>标签栏目完整性</t>
        </is>
      </c>
      <c r="C10" s="3" t="inlineStr">
        <is>
          <t>栏目按现行标签规范配置，逐项核对无缺项</t>
        </is>
      </c>
      <c r="D10" s="3" t="n"/>
      <c r="E10" s="3" t="inlineStr"/>
      <c r="F10" s="3" t="n"/>
      <c r="G10" s="3" t="n"/>
      <c r="H10" s="3" t="n"/>
    </row>
    <row r="11">
      <c r="A11" s="3" t="n">
        <v>10</v>
      </c>
      <c r="B11" s="3" t="inlineStr">
        <is>
          <t>标签尺寸与留白</t>
        </is>
      </c>
      <c r="C11" s="3" t="inlineStr">
        <is>
          <t>实际包装可贴，留白满足规范要求</t>
        </is>
      </c>
      <c r="D11" s="3" t="n"/>
      <c r="E11" s="3" t="inlineStr"/>
      <c r="F11" s="3" t="n"/>
      <c r="G11" s="3" t="n"/>
      <c r="H11" s="3" t="n"/>
    </row>
    <row r="12">
      <c r="A12" s="3" t="n">
        <v>11</v>
      </c>
      <c r="B12" s="3" t="inlineStr">
        <is>
          <t>标签打印清晰度</t>
        </is>
      </c>
      <c r="C12" s="3" t="inlineStr">
        <is>
          <t>条码/二维码可扫，字迹清晰不糊边</t>
        </is>
      </c>
      <c r="D12" s="3" t="n"/>
      <c r="E12" s="3" t="inlineStr"/>
      <c r="F12" s="3" t="n"/>
      <c r="G12" s="3" t="n"/>
      <c r="H12" s="3" t="n"/>
    </row>
    <row r="13">
      <c r="A13" s="3" t="n">
        <v>12</v>
      </c>
      <c r="B13" s="3" t="inlineStr">
        <is>
          <t>标签耐擦</t>
        </is>
      </c>
      <c r="C13" s="3" t="inlineStr">
        <is>
          <t>常见擦拭后不糊、72 小时不褪色</t>
        </is>
      </c>
      <c r="D13" s="3" t="n"/>
      <c r="E13" s="3" t="inlineStr"/>
      <c r="F13" s="3" t="n"/>
      <c r="G13" s="3" t="n"/>
      <c r="H13" s="3" t="n"/>
    </row>
    <row r="14">
      <c r="A14" s="3" t="n">
        <v>13</v>
      </c>
      <c r="B14" s="3" t="inlineStr">
        <is>
          <t>扫码识别率</t>
        </is>
      </c>
      <c r="C14" s="3" t="inlineStr">
        <is>
          <t>连续扫 3 次，识别次数记录在案</t>
        </is>
      </c>
      <c r="D14" s="3" t="n"/>
      <c r="E14" s="3" t="inlineStr"/>
      <c r="F14" s="3" t="n"/>
      <c r="G14" s="3" t="n"/>
      <c r="H14" s="3" t="n"/>
    </row>
    <row r="15">
      <c r="A15" s="3" t="n">
        <v>14</v>
      </c>
      <c r="B15" s="3" t="inlineStr">
        <is>
          <t>扫码绑定关系</t>
        </is>
      </c>
      <c r="C15" s="3" t="inlineStr">
        <is>
          <t>包装码、标签码与业务记录一致</t>
        </is>
      </c>
      <c r="D15" s="3" t="n"/>
      <c r="E15" s="3" t="inlineStr"/>
      <c r="F15" s="3" t="n"/>
      <c r="G15" s="3" t="n"/>
      <c r="H15" s="3" t="n"/>
    </row>
    <row r="16">
      <c r="A16" s="3" t="n">
        <v>15</v>
      </c>
      <c r="B16" s="3" t="inlineStr">
        <is>
          <t>入库节点记录</t>
        </is>
      </c>
      <c r="C16" s="3" t="inlineStr">
        <is>
          <t>入库时间、库位、经手人齐全</t>
        </is>
      </c>
      <c r="D16" s="3" t="n"/>
      <c r="E16" s="3" t="inlineStr"/>
      <c r="F16" s="3" t="n"/>
      <c r="G16" s="3" t="n"/>
      <c r="H16" s="3" t="n"/>
    </row>
    <row r="17">
      <c r="A17" s="3" t="n">
        <v>16</v>
      </c>
      <c r="B17" s="3" t="inlineStr">
        <is>
          <t>出库节点记录</t>
        </is>
      </c>
      <c r="C17" s="3" t="inlineStr">
        <is>
          <t>出库时间、去向、经手人齐全</t>
        </is>
      </c>
      <c r="D17" s="3" t="n"/>
      <c r="E17" s="3" t="inlineStr"/>
      <c r="F17" s="3" t="n"/>
      <c r="G17" s="3" t="n"/>
      <c r="H17" s="3" t="n"/>
    </row>
    <row r="18">
      <c r="A18" s="3" t="n">
        <v>17</v>
      </c>
      <c r="B18" s="3" t="inlineStr">
        <is>
          <t>断网继续称打</t>
        </is>
      </c>
      <c r="C18" s="3" t="inlineStr">
        <is>
          <t>断网状态下可完成一次称重与打印</t>
        </is>
      </c>
      <c r="D18" s="3" t="n"/>
      <c r="E18" s="3" t="inlineStr"/>
      <c r="F18" s="3" t="n"/>
      <c r="G18" s="3" t="n"/>
      <c r="H18" s="3" t="n"/>
    </row>
    <row r="19">
      <c r="A19" s="3" t="n">
        <v>18</v>
      </c>
      <c r="B19" s="3" t="inlineStr">
        <is>
          <t>断网缓存条数</t>
        </is>
      </c>
      <c r="C19" s="3" t="inlineStr">
        <is>
          <t>缓存条数满足一个作业班次需要</t>
        </is>
      </c>
      <c r="D19" s="3" t="n"/>
      <c r="E19" s="3" t="inlineStr"/>
      <c r="F19" s="3" t="n"/>
      <c r="G19" s="3" t="n"/>
      <c r="H19" s="3" t="n"/>
    </row>
    <row r="20">
      <c r="A20" s="3" t="n">
        <v>19</v>
      </c>
      <c r="B20" s="3" t="inlineStr">
        <is>
          <t>恢复后补传</t>
        </is>
      </c>
      <c r="C20" s="3" t="inlineStr">
        <is>
          <t>恢复网络后按时间顺序补传，无重复无丢单</t>
        </is>
      </c>
      <c r="D20" s="3" t="n"/>
      <c r="E20" s="3" t="inlineStr"/>
      <c r="F20" s="3" t="n"/>
      <c r="G20" s="3" t="n"/>
      <c r="H20" s="3" t="n"/>
    </row>
    <row r="21">
      <c r="A21" s="3" t="n">
        <v>20</v>
      </c>
      <c r="B21" s="3" t="inlineStr">
        <is>
          <t>台账字段对齐</t>
        </is>
      </c>
      <c r="C21" s="3" t="inlineStr">
        <is>
          <t>导出字段与台账规范环节字段逐项对照</t>
        </is>
      </c>
      <c r="D21" s="3" t="n"/>
      <c r="E21" s="3" t="inlineStr"/>
      <c r="F21" s="3" t="n"/>
      <c r="G21" s="3" t="n"/>
      <c r="H21" s="3" t="n"/>
    </row>
    <row r="22">
      <c r="A22" s="3" t="n">
        <v>21</v>
      </c>
      <c r="B22" s="3" t="inlineStr">
        <is>
          <t>台账保存年限提示</t>
        </is>
      </c>
      <c r="C22" s="3" t="inlineStr">
        <is>
          <t>系统内有保存期限提示或配置说明</t>
        </is>
      </c>
      <c r="D22" s="3" t="n"/>
      <c r="E22" s="3" t="inlineStr"/>
      <c r="F22" s="3" t="n"/>
      <c r="G22" s="3" t="n"/>
      <c r="H22" s="3" t="n"/>
    </row>
    <row r="23">
      <c r="A23" s="3" t="n">
        <v>22</v>
      </c>
      <c r="B23" s="3" t="inlineStr">
        <is>
          <t>操作留痕（改数）</t>
        </is>
      </c>
      <c r="C23" s="3" t="inlineStr">
        <is>
          <t>修改数据留操作人与改前值</t>
        </is>
      </c>
      <c r="D23" s="3" t="n"/>
      <c r="E23" s="3" t="inlineStr"/>
      <c r="F23" s="3" t="n"/>
      <c r="G23" s="3" t="n"/>
      <c r="H23" s="3" t="n"/>
    </row>
    <row r="24">
      <c r="A24" s="3" t="n">
        <v>23</v>
      </c>
      <c r="B24" s="3" t="inlineStr">
        <is>
          <t>权限分级</t>
        </is>
      </c>
      <c r="C24" s="3" t="inlineStr">
        <is>
          <t>称重、审核、导出权限分离</t>
        </is>
      </c>
      <c r="D24" s="3" t="n"/>
      <c r="E24" s="3" t="inlineStr"/>
      <c r="F24" s="3" t="n"/>
      <c r="G24" s="3" t="n"/>
      <c r="H24" s="3" t="n"/>
    </row>
    <row r="25">
      <c r="A25" s="3" t="n">
        <v>24</v>
      </c>
      <c r="B25" s="3" t="inlineStr">
        <is>
          <t>培训签到</t>
        </is>
      </c>
      <c r="C25" s="3" t="inlineStr">
        <is>
          <t>称重、库管、台账三类人已培训并签到</t>
        </is>
      </c>
      <c r="D25" s="3" t="n"/>
      <c r="E25" s="3" t="inlineStr"/>
      <c r="F25" s="3" t="n"/>
      <c r="G25" s="3" t="n"/>
      <c r="H25" s="3" t="n"/>
    </row>
    <row r="26">
      <c r="A26" s="3" t="n">
        <v>25</v>
      </c>
      <c r="B26" s="3" t="inlineStr">
        <is>
          <t>操作手册移交</t>
        </is>
      </c>
      <c r="C26" s="3" t="inlineStr">
        <is>
          <t>纸质或电子手册已移交，版本号可查</t>
        </is>
      </c>
      <c r="D26" s="3" t="n"/>
      <c r="E26" s="3" t="inlineStr"/>
      <c r="F26" s="3" t="n"/>
      <c r="G26" s="3" t="n"/>
      <c r="H26" s="3" t="n"/>
    </row>
    <row r="27">
      <c r="A27" s="3" t="n">
        <v>26</v>
      </c>
      <c r="B27" s="3" t="inlineStr">
        <is>
          <t>备件与耗材</t>
        </is>
      </c>
      <c r="C27" s="3" t="inlineStr">
        <is>
          <t>打印耗材规格、更换周期已告知</t>
        </is>
      </c>
      <c r="D27" s="3" t="n"/>
      <c r="E27" s="3" t="inlineStr"/>
      <c r="F27" s="3" t="n"/>
      <c r="G27" s="3" t="n"/>
      <c r="H27" s="3" t="n"/>
    </row>
    <row r="28">
      <c r="A28" s="3" t="n">
        <v>27</v>
      </c>
      <c r="B28" s="3" t="inlineStr">
        <is>
          <t>售后响应口径</t>
        </is>
      </c>
      <c r="C28" s="3" t="inlineStr">
        <is>
          <t>响应时限、远程/上门边界写入合同</t>
        </is>
      </c>
      <c r="D28" s="3" t="n"/>
      <c r="E28" s="3" t="inlineStr"/>
      <c r="F28" s="3" t="n"/>
      <c r="G28" s="3" t="n"/>
      <c r="H28" s="3" t="n"/>
    </row>
    <row r="29">
      <c r="A29" s="3" t="n">
        <v>28</v>
      </c>
      <c r="B29" s="3" t="inlineStr">
        <is>
          <t>供电与接地</t>
        </is>
      </c>
      <c r="C29" s="3" t="inlineStr">
        <is>
          <t>电压波动与接地实测记录在案</t>
        </is>
      </c>
      <c r="D29" s="3" t="n"/>
      <c r="E29" s="3" t="inlineStr"/>
      <c r="F29" s="3" t="n"/>
      <c r="G29" s="3" t="n"/>
      <c r="H29" s="3" t="n"/>
    </row>
    <row r="30">
      <c r="A30" s="3" t="n">
        <v>29</v>
      </c>
      <c r="B30" s="3" t="inlineStr">
        <is>
          <t>走线与动线</t>
        </is>
      </c>
      <c r="C30" s="3" t="inlineStr">
        <is>
          <t>走线避开叉车动线与消防通道</t>
        </is>
      </c>
      <c r="D30" s="3" t="n"/>
      <c r="E30" s="3" t="inlineStr"/>
      <c r="F30" s="3" t="n"/>
      <c r="G30" s="3" t="n"/>
      <c r="H30" s="3" t="n"/>
    </row>
    <row r="31">
      <c r="A31" s="3" t="n">
        <v>30</v>
      </c>
      <c r="B31" s="3" t="inlineStr">
        <is>
          <t>整体结论</t>
        </is>
      </c>
      <c r="C31" s="3" t="inlineStr">
        <is>
          <t>以上全部合格方可签收；不合格项须有整改期限</t>
        </is>
      </c>
      <c r="D31" s="3" t="n"/>
      <c r="E31" s="3" t="inlineStr"/>
      <c r="F31" s="3" t="n"/>
      <c r="G31" s="3" t="n"/>
      <c r="H31" s="3" t="n"/>
    </row>
    <row r="33">
      <c r="B33" s="6" t="inlineStr">
        <is>
          <t>合格项数</t>
        </is>
      </c>
      <c r="C33" s="6">
        <f>COUNTIF(E2:E31,"合格")</f>
        <v/>
      </c>
    </row>
    <row r="34">
      <c r="B34" s="6" t="inlineStr">
        <is>
          <t>不合格项数</t>
        </is>
      </c>
      <c r="C34" s="6">
        <f>COUNTIF(E2:E31,"不合格")</f>
        <v/>
      </c>
    </row>
    <row r="35">
      <c r="B35" s="6" t="inlineStr">
        <is>
          <t>待整改项数</t>
        </is>
      </c>
      <c r="C35" s="6">
        <f>COUNTIF(E2:E31,"待整改")</f>
        <v/>
      </c>
    </row>
    <row r="36">
      <c r="B36" s="6" t="inlineStr">
        <is>
          <t>合格率</t>
        </is>
      </c>
      <c r="C36" s="7">
        <f>IFERROR(COUNTIF(E2:E31,"合格")/COUNTA(E2:E31),0)</f>
        <v/>
      </c>
    </row>
  </sheetData>
  <dataValidations count="1">
    <dataValidation sqref="E2 E3 E4 E5 E6 E7 E8 E9 E10 E11 E12 E13 E14 E15 E16 E17 E18 E19 E20 E21 E22 E23 E24 E25 E26 E27 E28 E29 E30 E31" showDropDown="0" showInputMessage="0" showErrorMessage="0" allowBlank="1" type="list">
      <formula1>"合格,不合格,待整改,不适用"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40" customWidth="1" min="3" max="3"/>
    <col width="34" customWidth="1" min="4" max="4"/>
    <col width="22" customWidth="1" min="5" max="5"/>
    <col width="10" customWidth="1" min="6" max="6"/>
    <col width="12" customWidth="1" min="7" max="7"/>
    <col width="12" customWidth="1" min="8" max="8"/>
  </cols>
  <sheetData>
    <row r="1">
      <c r="A1" s="2" t="inlineStr">
        <is>
          <t>用例号</t>
        </is>
      </c>
      <c r="B1" s="2" t="inlineStr">
        <is>
          <t>场景</t>
        </is>
      </c>
      <c r="C1" s="2" t="inlineStr">
        <is>
          <t>操作步骤</t>
        </is>
      </c>
      <c r="D1" s="2" t="inlineStr">
        <is>
          <t>预期结果</t>
        </is>
      </c>
      <c r="E1" s="2" t="inlineStr">
        <is>
          <t>实际结果</t>
        </is>
      </c>
      <c r="F1" s="2" t="inlineStr">
        <is>
          <t>结论</t>
        </is>
      </c>
      <c r="G1" s="2" t="inlineStr">
        <is>
          <t>测试人</t>
        </is>
      </c>
      <c r="H1" s="2" t="inlineStr">
        <is>
          <t>日期</t>
        </is>
      </c>
    </row>
    <row r="2">
      <c r="A2" s="3" t="inlineStr">
        <is>
          <t>TC-01</t>
        </is>
      </c>
      <c r="B2" s="3" t="inlineStr">
        <is>
          <t>正常称重打码</t>
        </is>
      </c>
      <c r="C2" s="3" t="inlineStr">
        <is>
          <t>空载归零→放桶→稳定后取数→打印标签</t>
        </is>
      </c>
      <c r="D2" s="3" t="inlineStr">
        <is>
          <t>重量与标签一致，台账生成一条记录</t>
        </is>
      </c>
      <c r="E2" s="3" t="inlineStr"/>
      <c r="F2" s="3" t="inlineStr"/>
      <c r="G2" s="3" t="n"/>
      <c r="H2" s="3" t="n"/>
    </row>
    <row r="3">
      <c r="A3" s="3" t="inlineStr">
        <is>
          <t>TC-02</t>
        </is>
      </c>
      <c r="B3" s="3" t="inlineStr">
        <is>
          <t>同一桶重复称</t>
        </is>
      </c>
      <c r="C3" s="3" t="inlineStr">
        <is>
          <t>同一桶连续称 3 次</t>
        </is>
      </c>
      <c r="D3" s="3" t="inlineStr">
        <is>
          <t>三次读数极差在设定阈值内</t>
        </is>
      </c>
      <c r="E3" s="3" t="inlineStr"/>
      <c r="F3" s="3" t="inlineStr"/>
      <c r="G3" s="3" t="n"/>
      <c r="H3" s="3" t="n"/>
    </row>
    <row r="4">
      <c r="A4" s="3" t="inlineStr">
        <is>
          <t>TC-03</t>
        </is>
      </c>
      <c r="B4" s="3" t="inlineStr">
        <is>
          <t>换桶不同皮重</t>
        </is>
      </c>
      <c r="C4" s="3" t="inlineStr">
        <is>
          <t>更换不同规格容器各称一次</t>
        </is>
      </c>
      <c r="D4" s="3" t="inlineStr">
        <is>
          <t>净重按各自皮重计算正确</t>
        </is>
      </c>
      <c r="E4" s="3" t="inlineStr"/>
      <c r="F4" s="3" t="inlineStr"/>
      <c r="G4" s="3" t="n"/>
      <c r="H4" s="3" t="n"/>
    </row>
    <row r="5">
      <c r="A5" s="3" t="inlineStr">
        <is>
          <t>TC-04</t>
        </is>
      </c>
      <c r="B5" s="3" t="inlineStr">
        <is>
          <t>手动改重量</t>
        </is>
      </c>
      <c r="C5" s="3" t="inlineStr">
        <is>
          <t>称重后手动修改重量并保存</t>
        </is>
      </c>
      <c r="D5" s="3" t="inlineStr">
        <is>
          <t>留操作人与改前值</t>
        </is>
      </c>
      <c r="E5" s="3" t="inlineStr"/>
      <c r="F5" s="3" t="inlineStr"/>
      <c r="G5" s="3" t="n"/>
      <c r="H5" s="3" t="n"/>
    </row>
    <row r="6">
      <c r="A6" s="3" t="inlineStr">
        <is>
          <t>TC-05</t>
        </is>
      </c>
      <c r="B6" s="3" t="inlineStr">
        <is>
          <t>标签重打</t>
        </is>
      </c>
      <c r="C6" s="3" t="inlineStr">
        <is>
          <t>对同一记录重复打印两次</t>
        </is>
      </c>
      <c r="D6" s="3" t="inlineStr">
        <is>
          <t>第二张标注重打或可追溯</t>
        </is>
      </c>
      <c r="E6" s="3" t="inlineStr"/>
      <c r="F6" s="3" t="inlineStr"/>
      <c r="G6" s="3" t="n"/>
      <c r="H6" s="3" t="n"/>
    </row>
    <row r="7">
      <c r="A7" s="3" t="inlineStr">
        <is>
          <t>TC-06</t>
        </is>
      </c>
      <c r="B7" s="3" t="inlineStr">
        <is>
          <t>扫码入库</t>
        </is>
      </c>
      <c r="C7" s="3" t="inlineStr">
        <is>
          <t>扫标签码→选库位→确认入库</t>
        </is>
      </c>
      <c r="D7" s="3" t="inlineStr">
        <is>
          <t>入库记录生成，库位正确</t>
        </is>
      </c>
      <c r="E7" s="3" t="inlineStr"/>
      <c r="F7" s="3" t="inlineStr"/>
      <c r="G7" s="3" t="n"/>
      <c r="H7" s="3" t="n"/>
    </row>
    <row r="8">
      <c r="A8" s="3" t="inlineStr">
        <is>
          <t>TC-07</t>
        </is>
      </c>
      <c r="B8" s="3" t="inlineStr">
        <is>
          <t>扫码出库</t>
        </is>
      </c>
      <c r="C8" s="3" t="inlineStr">
        <is>
          <t>扫标签码→选去向→确认出库</t>
        </is>
      </c>
      <c r="D8" s="3" t="inlineStr">
        <is>
          <t>出库记录生成，库存减少</t>
        </is>
      </c>
      <c r="E8" s="3" t="inlineStr"/>
      <c r="F8" s="3" t="inlineStr"/>
      <c r="G8" s="3" t="n"/>
      <c r="H8" s="3" t="n"/>
    </row>
    <row r="9">
      <c r="A9" s="3" t="inlineStr">
        <is>
          <t>TC-08</t>
        </is>
      </c>
      <c r="B9" s="3" t="inlineStr">
        <is>
          <t>扫错码</t>
        </is>
      </c>
      <c r="C9" s="3" t="inlineStr">
        <is>
          <t>扫一张不属于本厂的码</t>
        </is>
      </c>
      <c r="D9" s="3" t="inlineStr">
        <is>
          <t>给出提示且不生成记录</t>
        </is>
      </c>
      <c r="E9" s="3" t="inlineStr"/>
      <c r="F9" s="3" t="inlineStr"/>
      <c r="G9" s="3" t="n"/>
      <c r="H9" s="3" t="n"/>
    </row>
    <row r="10">
      <c r="A10" s="3" t="inlineStr">
        <is>
          <t>TC-09</t>
        </is>
      </c>
      <c r="B10" s="3" t="inlineStr">
        <is>
          <t>断网称打</t>
        </is>
      </c>
      <c r="C10" s="3" t="inlineStr">
        <is>
          <t>断开网络→称重→打印</t>
        </is>
      </c>
      <c r="D10" s="3" t="inlineStr">
        <is>
          <t>本地可完成，记录待补传</t>
        </is>
      </c>
      <c r="E10" s="3" t="inlineStr"/>
      <c r="F10" s="3" t="inlineStr"/>
      <c r="G10" s="3" t="n"/>
      <c r="H10" s="3" t="n"/>
    </row>
    <row r="11">
      <c r="A11" s="3" t="inlineStr">
        <is>
          <t>TC-10</t>
        </is>
      </c>
      <c r="B11" s="3" t="inlineStr">
        <is>
          <t>恢复补传</t>
        </is>
      </c>
      <c r="C11" s="3" t="inlineStr">
        <is>
          <t>恢复网络后触发补传</t>
        </is>
      </c>
      <c r="D11" s="3" t="inlineStr">
        <is>
          <t>按时间顺序补传，无重复无丢单</t>
        </is>
      </c>
      <c r="E11" s="3" t="inlineStr"/>
      <c r="F11" s="3" t="inlineStr"/>
      <c r="G11" s="3" t="n"/>
      <c r="H11" s="3" t="n"/>
    </row>
    <row r="12">
      <c r="A12" s="3" t="inlineStr">
        <is>
          <t>TC-11</t>
        </is>
      </c>
      <c r="B12" s="3" t="inlineStr">
        <is>
          <t>断电重启</t>
        </is>
      </c>
      <c r="C12" s="3" t="inlineStr">
        <is>
          <t>断电 1 分钟后重启</t>
        </is>
      </c>
      <c r="D12" s="3" t="inlineStr">
        <is>
          <t>数据不丢，未完成记录状态可识别</t>
        </is>
      </c>
      <c r="E12" s="3" t="inlineStr"/>
      <c r="F12" s="3" t="inlineStr"/>
      <c r="G12" s="3" t="n"/>
      <c r="H12" s="3" t="n"/>
    </row>
    <row r="13">
      <c r="A13" s="3" t="inlineStr">
        <is>
          <t>TC-12</t>
        </is>
      </c>
      <c r="B13" s="3" t="inlineStr">
        <is>
          <t>断电中断打印</t>
        </is>
      </c>
      <c r="C13" s="3" t="inlineStr">
        <is>
          <t>打印过程中断电</t>
        </is>
      </c>
      <c r="D13" s="3" t="inlineStr">
        <is>
          <t>重启后可判断该笔是否已打印</t>
        </is>
      </c>
      <c r="E13" s="3" t="inlineStr"/>
      <c r="F13" s="3" t="inlineStr"/>
      <c r="G13" s="3" t="n"/>
      <c r="H13" s="3" t="n"/>
    </row>
    <row r="14">
      <c r="A14" s="3" t="inlineStr">
        <is>
          <t>TC-13</t>
        </is>
      </c>
      <c r="B14" s="3" t="inlineStr">
        <is>
          <t>台账导出</t>
        </is>
      </c>
      <c r="C14" s="3" t="inlineStr">
        <is>
          <t>导出指定日期区间台账</t>
        </is>
      </c>
      <c r="D14" s="3" t="inlineStr">
        <is>
          <t>字段齐全，与记录数一致</t>
        </is>
      </c>
      <c r="E14" s="3" t="inlineStr"/>
      <c r="F14" s="3" t="inlineStr"/>
      <c r="G14" s="3" t="n"/>
      <c r="H14" s="3" t="n"/>
    </row>
    <row r="15">
      <c r="A15" s="3" t="inlineStr">
        <is>
          <t>TC-14</t>
        </is>
      </c>
      <c r="B15" s="3" t="inlineStr">
        <is>
          <t>台账字段核对</t>
        </is>
      </c>
      <c r="C15" s="3" t="inlineStr">
        <is>
          <t>导出文件与台账规范字段对照</t>
        </is>
      </c>
      <c r="D15" s="3" t="inlineStr">
        <is>
          <t>环节字段无缺项</t>
        </is>
      </c>
      <c r="E15" s="3" t="inlineStr"/>
      <c r="F15" s="3" t="inlineStr"/>
      <c r="G15" s="3" t="n"/>
      <c r="H15" s="3" t="n"/>
    </row>
    <row r="16">
      <c r="A16" s="3" t="inlineStr">
        <is>
          <t>TC-15</t>
        </is>
      </c>
      <c r="B16" s="3" t="inlineStr">
        <is>
          <t>权限分离</t>
        </is>
      </c>
      <c r="C16" s="3" t="inlineStr">
        <is>
          <t>用称重账号尝试导出</t>
        </is>
      </c>
      <c r="D16" s="3" t="inlineStr">
        <is>
          <t>无导出权限</t>
        </is>
      </c>
      <c r="E16" s="3" t="inlineStr"/>
      <c r="F16" s="3" t="inlineStr"/>
      <c r="G16" s="3" t="n"/>
      <c r="H16" s="3" t="n"/>
    </row>
    <row r="17">
      <c r="A17" s="3" t="inlineStr">
        <is>
          <t>TC-16</t>
        </is>
      </c>
      <c r="B17" s="3" t="inlineStr">
        <is>
          <t>审计查询</t>
        </is>
      </c>
      <c r="C17" s="3" t="inlineStr">
        <is>
          <t>查询某条记录的修改历史</t>
        </is>
      </c>
      <c r="D17" s="3" t="inlineStr">
        <is>
          <t>可查到操作人与时间</t>
        </is>
      </c>
      <c r="E17" s="3" t="inlineStr"/>
      <c r="F17" s="3" t="inlineStr"/>
      <c r="G17" s="3" t="n"/>
      <c r="H17" s="3" t="n"/>
    </row>
    <row r="18">
      <c r="A18" s="3" t="inlineStr">
        <is>
          <t>TC-17</t>
        </is>
      </c>
      <c r="B18" s="3" t="inlineStr">
        <is>
          <t>标签二维码可扫</t>
        </is>
      </c>
      <c r="C18" s="3" t="inlineStr">
        <is>
          <t>用普通手机扫标签二维码</t>
        </is>
      </c>
      <c r="D18" s="3" t="inlineStr">
        <is>
          <t>可读出标识，非乱码</t>
        </is>
      </c>
      <c r="E18" s="3" t="inlineStr"/>
      <c r="F18" s="3" t="inlineStr"/>
      <c r="G18" s="3" t="n"/>
      <c r="H18" s="3" t="n"/>
    </row>
    <row r="19">
      <c r="A19" s="3" t="inlineStr">
        <is>
          <t>TC-18</t>
        </is>
      </c>
      <c r="B19" s="3" t="inlineStr">
        <is>
          <t>低温环境</t>
        </is>
      </c>
      <c r="C19" s="3" t="inlineStr">
        <is>
          <t>按现场最低温记录条件测试</t>
        </is>
      </c>
      <c r="D19" s="3" t="inlineStr">
        <is>
          <t>触摸与打印可用，无凝露失效</t>
        </is>
      </c>
      <c r="E19" s="3" t="inlineStr"/>
      <c r="F19" s="3" t="inlineStr"/>
      <c r="G19" s="3" t="n"/>
      <c r="H19" s="3" t="n"/>
    </row>
    <row r="20">
      <c r="A20" s="3" t="inlineStr">
        <is>
          <t>TC-19</t>
        </is>
      </c>
      <c r="B20" s="3" t="inlineStr">
        <is>
          <t>电压波动</t>
        </is>
      </c>
      <c r="C20" s="3" t="inlineStr">
        <is>
          <t>在与大功率设备同回路时测试</t>
        </is>
      </c>
      <c r="D20" s="3" t="inlineStr">
        <is>
          <t>无重启或数据异常</t>
        </is>
      </c>
      <c r="E20" s="3" t="inlineStr"/>
      <c r="F20" s="3" t="inlineStr"/>
      <c r="G20" s="3" t="n"/>
      <c r="H20" s="3" t="n"/>
    </row>
    <row r="21">
      <c r="A21" s="3" t="inlineStr">
        <is>
          <t>TC-20</t>
        </is>
      </c>
      <c r="B21" s="3" t="inlineStr">
        <is>
          <t>连续作业</t>
        </is>
      </c>
      <c r="C21" s="3" t="inlineStr">
        <is>
          <t>连续称打 30 桶</t>
        </is>
      </c>
      <c r="D21" s="3" t="inlineStr">
        <is>
          <t>无卡顿、无漏记、耗材余量可预警</t>
        </is>
      </c>
      <c r="E21" s="3" t="inlineStr"/>
      <c r="F21" s="3" t="inlineStr"/>
      <c r="G21" s="3" t="n"/>
      <c r="H21" s="3" t="n"/>
    </row>
    <row r="23">
      <c r="B23" s="6" t="inlineStr">
        <is>
          <t>通过率</t>
        </is>
      </c>
      <c r="C23" s="7">
        <f>IFERROR(COUNTIF(F2:F21,"通过")/COUNTA(F2:F21),0)</f>
        <v/>
      </c>
    </row>
  </sheetData>
  <dataValidations count="1">
    <dataValidation sqref="F2 F3 F4 F5 F6 F7 F8 F9 F10 F11 F12 F13 F14 F15 F16 F17 F18 F19 F20 F21" showDropDown="0" showInputMessage="0" showErrorMessage="0" allowBlank="1" type="list">
      <formula1>"通过,不通过,待复测"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2026-10-26T06:13:39Z</dcterms:created>
  <dcterms:modified xmlns:dcterms="http://purl.org/dc/terms/" xmlns:xsi="http://www.w3.org/2001/XMLSchema-instance" xsi:type="dcterms:W3CDTF">2026-10-26T06:13:39Z</dcterms:modified>
</cp:coreProperties>
</file>